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F180DEF-241C-4E3B-BEB1-AED82413F82A}" xr6:coauthVersionLast="47" xr6:coauthVersionMax="47" xr10:uidLastSave="{00000000-0000-0000-0000-000000000000}"/>
  <bookViews>
    <workbookView xWindow="-120" yWindow="-120" windowWidth="29040" windowHeight="15840" firstSheet="3" activeTab="3" xr2:uid="{B0C653B4-2C82-462E-999A-73B3F24956AB}"/>
  </bookViews>
  <sheets>
    <sheet name="Sheet1" sheetId="1" state="hidden" r:id="rId1"/>
    <sheet name="Sheet2" sheetId="2" state="hidden" r:id="rId2"/>
    <sheet name="Sheet3 (2)" sheetId="4" state="hidden" r:id="rId3"/>
    <sheet name="case" sheetId="5" r:id="rId4"/>
    <sheet name="allin one" sheetId="7" r:id="rId5"/>
    <sheet name="print" sheetId="8" r:id="rId6"/>
    <sheet name="notebook" sheetId="6" r:id="rId7"/>
    <sheet name="acer1" sheetId="10" r:id="rId8"/>
    <sheet name="ups" sheetId="9" r:id="rId9"/>
  </sheets>
  <definedNames>
    <definedName name="_xlnm._FilterDatabase" localSheetId="0" hidden="1">Sheet1!$A$1:$C$66</definedName>
    <definedName name="_xlnm._FilterDatabase" localSheetId="2" hidden="1">'Sheet3 (2)'!$I$1:$L$65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6" l="1"/>
  <c r="F25" i="6"/>
  <c r="D25" i="6"/>
  <c r="D19" i="9"/>
  <c r="E19" i="9"/>
  <c r="F19" i="9"/>
  <c r="E11" i="8"/>
  <c r="F11" i="8"/>
  <c r="D11" i="8"/>
  <c r="D10" i="7"/>
  <c r="E10" i="7"/>
  <c r="F10" i="7"/>
  <c r="D11" i="5"/>
  <c r="E11" i="5"/>
  <c r="F11" i="5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E45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E46" i="2"/>
</calcChain>
</file>

<file path=xl/sharedStrings.xml><?xml version="1.0" encoding="utf-8"?>
<sst xmlns="http://schemas.openxmlformats.org/spreadsheetml/2006/main" count="519" uniqueCount="137">
  <si>
    <t>სახელი</t>
  </si>
  <si>
    <t>თავდაპირველი შეფასება</t>
  </si>
  <si>
    <t>ჯერადობა</t>
  </si>
  <si>
    <t>სისტემური ბლოკი/ქეისი</t>
  </si>
  <si>
    <t>ProOne 400</t>
  </si>
  <si>
    <t>პრინტერი Laser Jet M1522n</t>
  </si>
  <si>
    <t>HP 15</t>
  </si>
  <si>
    <t>HP Probook 4540s</t>
  </si>
  <si>
    <t>HP Pavillion</t>
  </si>
  <si>
    <t>Dell Vostro 3550</t>
  </si>
  <si>
    <t>Dell Inspiron 15</t>
  </si>
  <si>
    <t>Acer Aspire E5- 573</t>
  </si>
  <si>
    <t>Acer E5-571 Z5WAH</t>
  </si>
  <si>
    <t>Acer Aspire E1 V5WE2</t>
  </si>
  <si>
    <t>Acer Aspire E1 V5WE1</t>
  </si>
  <si>
    <t>ქსეროქსიcanon FC 228</t>
  </si>
  <si>
    <t>პრინტერი canon LaserBase mf 3110</t>
  </si>
  <si>
    <t>fax/canon JX210P</t>
  </si>
  <si>
    <t>პლასტიკური ბარათის პრინტერი  FARGO HDP5000</t>
  </si>
  <si>
    <t>პრინტერი LASERJET 1000</t>
  </si>
  <si>
    <t>Fax Panasonic Kx-FT71</t>
  </si>
  <si>
    <t>უწყვეტი კვების წყარო</t>
  </si>
  <si>
    <t>Acer Aspire E5-573</t>
  </si>
  <si>
    <t>შესაფასებელია</t>
  </si>
  <si>
    <t>2160/0237</t>
  </si>
  <si>
    <t>2160/0544</t>
  </si>
  <si>
    <t>2160/0103</t>
  </si>
  <si>
    <t>2160/0017</t>
  </si>
  <si>
    <t>2160/0051</t>
  </si>
  <si>
    <t>2160/0066</t>
  </si>
  <si>
    <t>2160/0514</t>
  </si>
  <si>
    <t>n/a</t>
  </si>
  <si>
    <t>0152</t>
  </si>
  <si>
    <t>1 ბუჯი</t>
  </si>
  <si>
    <t>1 საგარანტიო</t>
  </si>
  <si>
    <t>დასახელება</t>
  </si>
  <si>
    <t>0068</t>
  </si>
  <si>
    <t>0531</t>
  </si>
  <si>
    <t>0547</t>
  </si>
  <si>
    <t>0131</t>
  </si>
  <si>
    <t>0093</t>
  </si>
  <si>
    <t>0095</t>
  </si>
  <si>
    <t>0147</t>
  </si>
  <si>
    <t>0110</t>
  </si>
  <si>
    <t>0476</t>
  </si>
  <si>
    <t>0302</t>
  </si>
  <si>
    <t>0303</t>
  </si>
  <si>
    <t>0301</t>
  </si>
  <si>
    <t>0306</t>
  </si>
  <si>
    <t>0488</t>
  </si>
  <si>
    <t>0305</t>
  </si>
  <si>
    <t>2 ბუჯი</t>
  </si>
  <si>
    <t>2 საგარანტიო</t>
  </si>
  <si>
    <t>0538</t>
  </si>
  <si>
    <t>Laser Jet M1522n</t>
  </si>
  <si>
    <t>0454</t>
  </si>
  <si>
    <t xml:space="preserve"> HP 15</t>
  </si>
  <si>
    <t>0390</t>
  </si>
  <si>
    <t>0125</t>
  </si>
  <si>
    <t>0112</t>
  </si>
  <si>
    <t>0411</t>
  </si>
  <si>
    <t>0408</t>
  </si>
  <si>
    <t>0493</t>
  </si>
  <si>
    <t>0490</t>
  </si>
  <si>
    <t>0474</t>
  </si>
  <si>
    <t>0446</t>
  </si>
  <si>
    <t xml:space="preserve"> Acer E5-571 Z5WAH</t>
  </si>
  <si>
    <t>0438</t>
  </si>
  <si>
    <t>0406</t>
  </si>
  <si>
    <t>0402</t>
  </si>
  <si>
    <t>0260</t>
  </si>
  <si>
    <t>0409</t>
  </si>
  <si>
    <t>0492</t>
  </si>
  <si>
    <t>0410</t>
  </si>
  <si>
    <t>0292</t>
  </si>
  <si>
    <t>0246</t>
  </si>
  <si>
    <t>0253</t>
  </si>
  <si>
    <t>0217</t>
  </si>
  <si>
    <t>0237</t>
  </si>
  <si>
    <t>0544</t>
  </si>
  <si>
    <t>canon LaserBase mf 3110</t>
  </si>
  <si>
    <t>0103</t>
  </si>
  <si>
    <t>0051</t>
  </si>
  <si>
    <t>FARGO HDP5000</t>
  </si>
  <si>
    <t>0066</t>
  </si>
  <si>
    <t>0017</t>
  </si>
  <si>
    <t xml:space="preserve"> JX210P</t>
  </si>
  <si>
    <t>0514</t>
  </si>
  <si>
    <t>პრინტერიLASERJET 1000</t>
  </si>
  <si>
    <t>Fax Panasonic Kx-FT71 (27)</t>
  </si>
  <si>
    <t>უწყვეტი კვების წყარო (29)</t>
  </si>
  <si>
    <t>უწყვეტი კვების წყარო (31)</t>
  </si>
  <si>
    <t>0309</t>
  </si>
  <si>
    <t>უწყვეტი კვების წყარო (33)</t>
  </si>
  <si>
    <t>0218</t>
  </si>
  <si>
    <t>უწყვეტი კვების წყარო (34)</t>
  </si>
  <si>
    <t>უწყვეტი კვების წყარო (39)</t>
  </si>
  <si>
    <t>უწყვეტი კვების წყარო (41)</t>
  </si>
  <si>
    <t>უწყვეტი კვების წყარო (42)</t>
  </si>
  <si>
    <t>უწყვეტი კვების წყარო (43)</t>
  </si>
  <si>
    <t>უწყვეტი კვების წყარო (44)</t>
  </si>
  <si>
    <t>უწყვეტი კვების წყარო (49)</t>
  </si>
  <si>
    <t>უწყვეტი კვების წყარო (50)</t>
  </si>
  <si>
    <t>უწყვეტი კვების წყარო (52)</t>
  </si>
  <si>
    <t>0294</t>
  </si>
  <si>
    <t>უწყვეტი კვების წყარო (55)</t>
  </si>
  <si>
    <t>უწყვეტი კვების წყარო (56)</t>
  </si>
  <si>
    <t>უწყვეტი კვების წყარო (57)</t>
  </si>
  <si>
    <t>უწყვეტი კვების წყარო (58)</t>
  </si>
  <si>
    <t>უწყვეტი კვების წყარო (60)</t>
  </si>
  <si>
    <t>2 ფასი(-80%)</t>
  </si>
  <si>
    <t>1 ფასი(-40%)</t>
  </si>
  <si>
    <t>0422</t>
  </si>
  <si>
    <t>შეფასების თანხა</t>
  </si>
  <si>
    <t>ინვენტარის #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</si>
  <si>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</si>
  <si>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</si>
  <si>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</si>
  <si>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</si>
  <si>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</si>
  <si>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</si>
  <si>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</si>
  <si>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</si>
  <si>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</si>
  <si>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</si>
  <si>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</si>
  <si>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I ფასი(-40%)</t>
  </si>
  <si>
    <t>I საგარანტიო</t>
  </si>
  <si>
    <t>I ბიჯი</t>
  </si>
  <si>
    <t>II ფასი(-80%)</t>
  </si>
  <si>
    <t>II საგარანტიო</t>
  </si>
  <si>
    <t>II ბიჯი</t>
  </si>
  <si>
    <t>0314</t>
  </si>
  <si>
    <t>Acer E5-573 3063</t>
  </si>
  <si>
    <t>1987</t>
  </si>
  <si>
    <t xml:space="preserve">acer </t>
  </si>
  <si>
    <t>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</si>
</sst>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Sylfaen"/>
      <family val="2"/>
      <charset val="1"/>
      <scheme val="minor"/>
    </font>
    <font>
      <sz val="11"/>
      <color rgb="FFFF0000"/>
      <name val="Sylfaen"/>
      <family val="2"/>
      <charset val="1"/>
      <scheme val="minor"/>
    </font>
    <font>
      <sz val="11"/>
      <color theme="0"/>
      <name val="Sylfaen"/>
      <family val="2"/>
      <charset val="1"/>
      <scheme val="minor"/>
    </font>
    <font>
      <sz val="11"/>
      <color theme="1"/>
      <name val="Sylfaen"/>
      <family val="2"/>
      <scheme val="minor"/>
    </font>
    <font>
      <b/>
      <sz val="8"/>
      <color indexed="8"/>
      <name val="Sylfaen"/>
      <family val="1"/>
    </font>
    <font>
      <b/>
      <sz val="12"/>
      <color rgb="FF666666"/>
      <name val="Open Sans"/>
      <family val="2"/>
    </font>
    <font>
      <sz val="12"/>
      <color rgb="FF666666"/>
      <name val="Open Sans"/>
      <family val="2"/>
    </font>
    <font>
      <sz val="8"/>
      <name val="Sylfaen"/>
      <family val="2"/>
      <charset val="1"/>
      <scheme val="minor"/>
    </font>
    <font>
      <b/>
      <sz val="12"/>
      <color rgb="FFFF0000"/>
      <name val="Open Sans"/>
      <family val="2"/>
    </font>
    <font>
      <sz val="11"/>
      <name val="Sylfaen"/>
      <family val="1"/>
    </font>
    <font>
      <sz val="11"/>
      <color rgb="FF000000"/>
      <name val="Sylfaen"/>
      <family val="1"/>
    </font>
    <font>
      <b/>
      <sz val="11"/>
      <color theme="0"/>
      <name val="Sylfaen"/>
      <family val="1"/>
      <scheme val="minor"/>
    </font>
    <font>
      <sz val="12"/>
      <name val="Sylfaen"/>
      <family val="1"/>
      <charset val="1"/>
    </font>
    <font>
      <sz val="12"/>
      <name val="Sylfaen"/>
      <family val="2"/>
      <charset val="1"/>
      <scheme val="minor"/>
    </font>
    <font>
      <sz val="12"/>
      <name val="Open Sans"/>
      <family val="2"/>
      <charset val="1"/>
    </font>
    <font>
      <sz val="12"/>
      <color rgb="FFFF0000"/>
      <name val="Sylfaen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52">
    <xf numFmtId="0" fontId="0" fillId="0" borderId="0" xfId="0"/>
    <xf numFmtId="0" fontId="3" fillId="0" borderId="1" xfId="2" applyBorder="1" applyAlignment="1">
      <alignment vertical="center"/>
    </xf>
    <xf numFmtId="0" fontId="4" fillId="0" borderId="1" xfId="2" applyFont="1" applyBorder="1" applyAlignment="1" applyProtection="1">
      <alignment horizontal="center" vertical="center" wrapText="1" readingOrder="1"/>
      <protection locked="0"/>
    </xf>
    <xf numFmtId="0" fontId="3" fillId="0" borderId="1" xfId="2" applyBorder="1" applyAlignment="1" applyProtection="1">
      <alignment vertical="top" wrapText="1"/>
      <protection locked="0"/>
    </xf>
    <xf numFmtId="0" fontId="3" fillId="0" borderId="1" xfId="2" applyBorder="1"/>
    <xf numFmtId="0" fontId="3" fillId="3" borderId="1" xfId="2" applyFill="1" applyBorder="1" applyAlignment="1">
      <alignment vertical="center"/>
    </xf>
    <xf numFmtId="0" fontId="3" fillId="3" borderId="1" xfId="2" applyFill="1" applyBorder="1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2" xfId="2" applyFont="1" applyBorder="1" applyAlignment="1">
      <alignment horizontal="center" vertical="top" wrapText="1"/>
    </xf>
    <xf numFmtId="0" fontId="9" fillId="0" borderId="4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0" xfId="2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1" fillId="2" borderId="0" xfId="1" applyFont="1" applyAlignment="1">
      <alignment horizontal="center" vertical="center"/>
    </xf>
    <xf numFmtId="49" fontId="11" fillId="2" borderId="0" xfId="1" applyNumberFormat="1" applyFont="1" applyAlignment="1">
      <alignment horizontal="center" vertical="center" wrapText="1"/>
    </xf>
    <xf numFmtId="0" fontId="11" fillId="2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5" xfId="1" applyFont="1" applyBorder="1" applyAlignment="1">
      <alignment horizontal="center" vertical="center"/>
    </xf>
    <xf numFmtId="49" fontId="11" fillId="2" borderId="6" xfId="1" applyNumberFormat="1" applyFont="1" applyBorder="1" applyAlignment="1">
      <alignment horizontal="center" vertical="center" wrapText="1"/>
    </xf>
    <xf numFmtId="0" fontId="11" fillId="2" borderId="6" xfId="1" applyFont="1" applyBorder="1" applyAlignment="1">
      <alignment horizontal="center" vertical="center"/>
    </xf>
    <xf numFmtId="0" fontId="11" fillId="2" borderId="6" xfId="1" applyFont="1" applyBorder="1" applyAlignment="1">
      <alignment horizontal="center" vertical="center" wrapText="1"/>
    </xf>
    <xf numFmtId="0" fontId="11" fillId="2" borderId="7" xfId="1" applyFont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top" wrapText="1"/>
    </xf>
    <xf numFmtId="0" fontId="12" fillId="4" borderId="4" xfId="2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/>
    </xf>
    <xf numFmtId="49" fontId="13" fillId="4" borderId="6" xfId="0" applyNumberFormat="1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4" borderId="3" xfId="2" applyFont="1" applyFill="1" applyBorder="1" applyAlignment="1">
      <alignment horizontal="center" vertical="top" wrapText="1"/>
    </xf>
    <xf numFmtId="0" fontId="12" fillId="4" borderId="6" xfId="2" applyFont="1" applyFill="1" applyBorder="1" applyAlignment="1">
      <alignment horizontal="center" vertical="top" wrapText="1"/>
    </xf>
    <xf numFmtId="0" fontId="15" fillId="0" borderId="6" xfId="0" applyFont="1" applyBorder="1" applyAlignment="1">
      <alignment horizontal="center" wrapText="1"/>
    </xf>
    <xf numFmtId="0" fontId="15" fillId="4" borderId="6" xfId="0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4" borderId="0" xfId="0" applyFont="1" applyFill="1" applyAlignment="1">
      <alignment horizontal="center" wrapText="1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0" fillId="0" borderId="0" xfId="0" applyNumberFormat="1"/>
  </cellXfs>
  <cellStyles count="3">
    <cellStyle name="Accent1" xfId="1" builtinId="29"/>
    <cellStyle name="Normal" xfId="0" builtinId="0"/>
    <cellStyle name="Normal 2" xfId="2" xr:uid="{A5ED5369-0DE7-417E-949A-EFC8B5BE5A13}"/>
  </cellStyles>
  <dxfs count="13"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indent="0" justifyLastLine="0" shrinkToFit="0" readingOrder="0"/>
    </dxf>
    <dxf>
      <numFmt numFmtId="30" formatCode="@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9F69DA-AA91-4261-86C4-FD5128CDCD7E}" name="Table1" displayName="Table1" ref="A1:K1048575" totalsRowShown="0" headerRowDxfId="12" dataDxfId="11">
  <autoFilter ref="A1:K1048575" xr:uid="{5F9F69DA-AA91-4261-86C4-FD5128CDCD7E}"/>
  <tableColumns count="11">
    <tableColumn id="1" xr3:uid="{DC79E1D6-20F0-4EB7-84C0-F81DC4F3D0A2}" name="Column1" dataDxfId="10"/>
    <tableColumn id="2" xr3:uid="{AAB436C1-A121-40A5-A446-64978FA36284}" name="Column2" dataDxfId="9"/>
    <tableColumn id="3" xr3:uid="{2D35DC4C-F1BB-4399-96CE-85B01E5BBCFF}" name="Column3" dataDxfId="8"/>
    <tableColumn id="4" xr3:uid="{0A0A63B4-E20B-46F4-A31D-FB5EDBBBA1AB}" name="Column4" dataDxfId="7"/>
    <tableColumn id="5" xr3:uid="{BF3717EF-0DE9-4C50-8F3A-8BC6BCE624E7}" name="Column5" dataDxfId="6"/>
    <tableColumn id="6" xr3:uid="{C21E3E00-4C1D-46B6-B1D2-4874AD1ED4B5}" name="Column6" dataDxfId="5"/>
    <tableColumn id="7" xr3:uid="{A8620C1A-7CD1-415C-83BF-701C67DC579E}" name="Column7" dataDxfId="4"/>
    <tableColumn id="8" xr3:uid="{633A9176-F57D-4FF1-8BAA-19C41EFF9971}" name="Column8" dataDxfId="3"/>
    <tableColumn id="9" xr3:uid="{660B28B1-0205-4466-B86A-2553D73491F8}" name="Column9" dataDxfId="2"/>
    <tableColumn id="10" xr3:uid="{F3D35D8B-3137-4B7B-B518-4A3B1C68AE9E}" name="Column10" dataDxfId="1"/>
    <tableColumn id="11" xr3:uid="{1491B81B-7734-4A71-8BBD-C61D779A90DE}" name="Column1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810EB-2672-4062-BC53-55C0E47A3F11}">
  <dimension ref="A1:I66"/>
  <sheetViews>
    <sheetView workbookViewId="0">
      <selection activeCell="H18" sqref="H18"/>
    </sheetView>
  </sheetViews>
  <sheetFormatPr defaultRowHeight="15" x14ac:dyDescent="0.25"/>
  <cols>
    <col min="1" max="1" width="17.375" customWidth="1"/>
    <col min="2" max="2" width="46.375" bestFit="1" customWidth="1"/>
    <col min="8" max="8" width="23.75" customWidth="1"/>
  </cols>
  <sheetData>
    <row r="1" spans="2:9" ht="33.75" x14ac:dyDescent="0.25">
      <c r="B1" s="1" t="s">
        <v>0</v>
      </c>
      <c r="C1" s="2" t="s">
        <v>1</v>
      </c>
      <c r="D1" s="2"/>
      <c r="E1" s="2"/>
      <c r="F1" s="2"/>
      <c r="G1" s="2"/>
      <c r="H1" s="3" t="s">
        <v>2</v>
      </c>
      <c r="I1" s="4"/>
    </row>
    <row r="2" spans="2:9" x14ac:dyDescent="0.25">
      <c r="B2" s="1" t="s">
        <v>3</v>
      </c>
      <c r="C2" s="4">
        <v>30</v>
      </c>
      <c r="D2" s="4"/>
      <c r="E2" s="4"/>
      <c r="F2" s="4"/>
      <c r="G2" s="4"/>
      <c r="H2" s="4">
        <v>1</v>
      </c>
      <c r="I2" s="4"/>
    </row>
    <row r="3" spans="2:9" x14ac:dyDescent="0.25">
      <c r="B3" s="1" t="s">
        <v>3</v>
      </c>
      <c r="C3" s="4">
        <v>40</v>
      </c>
      <c r="D3" s="4"/>
      <c r="E3" s="4"/>
      <c r="F3" s="4"/>
      <c r="G3" s="4"/>
      <c r="H3" s="4">
        <v>1</v>
      </c>
      <c r="I3" s="4"/>
    </row>
    <row r="4" spans="2:9" x14ac:dyDescent="0.25">
      <c r="B4" s="1" t="s">
        <v>3</v>
      </c>
      <c r="C4" s="4">
        <v>400</v>
      </c>
      <c r="D4" s="4"/>
      <c r="E4" s="4"/>
      <c r="F4" s="4"/>
      <c r="G4" s="4"/>
      <c r="H4" s="4">
        <v>1</v>
      </c>
      <c r="I4" s="4"/>
    </row>
    <row r="5" spans="2:9" x14ac:dyDescent="0.25">
      <c r="B5" s="1" t="s">
        <v>3</v>
      </c>
      <c r="C5" s="4">
        <v>15</v>
      </c>
      <c r="D5" s="4"/>
      <c r="E5" s="4"/>
      <c r="F5" s="4"/>
      <c r="G5" s="4"/>
      <c r="H5" s="4">
        <v>1</v>
      </c>
      <c r="I5" s="4"/>
    </row>
    <row r="6" spans="2:9" x14ac:dyDescent="0.25">
      <c r="B6" s="1" t="s">
        <v>3</v>
      </c>
      <c r="C6" s="4">
        <v>30</v>
      </c>
      <c r="D6" s="4"/>
      <c r="E6" s="4"/>
      <c r="F6" s="4"/>
      <c r="G6" s="4"/>
      <c r="H6" s="4">
        <v>1</v>
      </c>
      <c r="I6" s="4"/>
    </row>
    <row r="7" spans="2:9" x14ac:dyDescent="0.25">
      <c r="B7" s="1" t="s">
        <v>3</v>
      </c>
      <c r="C7" s="4">
        <v>25</v>
      </c>
      <c r="D7" s="4"/>
      <c r="E7" s="4"/>
      <c r="F7" s="4"/>
      <c r="G7" s="4"/>
      <c r="H7" s="4">
        <v>1</v>
      </c>
      <c r="I7" s="4"/>
    </row>
    <row r="8" spans="2:9" x14ac:dyDescent="0.25">
      <c r="B8" s="1" t="s">
        <v>3</v>
      </c>
      <c r="C8" s="4">
        <v>50</v>
      </c>
      <c r="D8" s="4"/>
      <c r="E8" s="4"/>
      <c r="F8" s="4"/>
      <c r="G8" s="4"/>
      <c r="H8" s="4">
        <v>1</v>
      </c>
      <c r="I8" s="4"/>
    </row>
    <row r="9" spans="2:9" x14ac:dyDescent="0.25">
      <c r="B9" s="1" t="s">
        <v>3</v>
      </c>
      <c r="C9" s="4">
        <v>40</v>
      </c>
      <c r="D9" s="4"/>
      <c r="E9" s="4"/>
      <c r="F9" s="4"/>
      <c r="G9" s="4"/>
      <c r="H9" s="4">
        <v>1</v>
      </c>
      <c r="I9" s="4"/>
    </row>
    <row r="10" spans="2:9" x14ac:dyDescent="0.25">
      <c r="B10" s="1" t="s">
        <v>3</v>
      </c>
      <c r="C10" s="4">
        <v>25</v>
      </c>
      <c r="D10" s="4"/>
      <c r="E10" s="4"/>
      <c r="F10" s="4"/>
      <c r="G10" s="4"/>
      <c r="H10" s="4">
        <v>1</v>
      </c>
      <c r="I10" s="4"/>
    </row>
    <row r="11" spans="2:9" x14ac:dyDescent="0.25">
      <c r="B11" s="1" t="s">
        <v>4</v>
      </c>
      <c r="C11" s="4">
        <v>160</v>
      </c>
      <c r="D11" s="4"/>
      <c r="E11" s="4"/>
      <c r="F11" s="4"/>
      <c r="G11" s="4"/>
      <c r="H11" s="4">
        <v>1</v>
      </c>
      <c r="I11" s="4"/>
    </row>
    <row r="12" spans="2:9" x14ac:dyDescent="0.25">
      <c r="B12" s="1" t="s">
        <v>4</v>
      </c>
      <c r="C12" s="4">
        <v>410</v>
      </c>
      <c r="D12" s="4"/>
      <c r="E12" s="4"/>
      <c r="F12" s="4"/>
      <c r="G12" s="4"/>
      <c r="H12" s="4">
        <v>1</v>
      </c>
      <c r="I12" s="4"/>
    </row>
    <row r="13" spans="2:9" x14ac:dyDescent="0.25">
      <c r="B13" s="1" t="s">
        <v>4</v>
      </c>
      <c r="C13" s="4">
        <v>410</v>
      </c>
      <c r="D13" s="4"/>
      <c r="E13" s="4"/>
      <c r="F13" s="4"/>
      <c r="G13" s="4"/>
      <c r="H13" s="4">
        <v>1</v>
      </c>
      <c r="I13" s="4"/>
    </row>
    <row r="14" spans="2:9" x14ac:dyDescent="0.25">
      <c r="B14" s="1" t="s">
        <v>4</v>
      </c>
      <c r="C14" s="4">
        <v>410</v>
      </c>
      <c r="D14" s="4"/>
      <c r="E14" s="4"/>
      <c r="F14" s="4"/>
      <c r="G14" s="4"/>
      <c r="H14" s="4">
        <v>1</v>
      </c>
      <c r="I14" s="4"/>
    </row>
    <row r="15" spans="2:9" x14ac:dyDescent="0.25">
      <c r="B15" s="1" t="s">
        <v>4</v>
      </c>
      <c r="C15" s="4">
        <v>410</v>
      </c>
      <c r="D15" s="4"/>
      <c r="E15" s="4"/>
      <c r="F15" s="4"/>
      <c r="G15" s="4"/>
      <c r="H15" s="4">
        <v>1</v>
      </c>
      <c r="I15" s="4"/>
    </row>
    <row r="16" spans="2:9" x14ac:dyDescent="0.25">
      <c r="B16" s="1" t="s">
        <v>4</v>
      </c>
      <c r="C16" s="4">
        <v>410</v>
      </c>
      <c r="D16" s="4"/>
      <c r="E16" s="4"/>
      <c r="F16" s="4"/>
      <c r="G16" s="4"/>
      <c r="H16" s="4">
        <v>1</v>
      </c>
      <c r="I16" s="4"/>
    </row>
    <row r="17" spans="2:9" x14ac:dyDescent="0.25">
      <c r="B17" s="1" t="s">
        <v>4</v>
      </c>
      <c r="C17" s="4">
        <v>410</v>
      </c>
      <c r="D17" s="4"/>
      <c r="E17" s="4"/>
      <c r="F17" s="4"/>
      <c r="G17" s="4"/>
      <c r="H17" s="4">
        <v>1</v>
      </c>
      <c r="I17" s="4"/>
    </row>
    <row r="18" spans="2:9" x14ac:dyDescent="0.25">
      <c r="B18" s="1" t="s">
        <v>4</v>
      </c>
      <c r="C18" s="4">
        <v>410</v>
      </c>
      <c r="D18" s="4"/>
      <c r="E18" s="4"/>
      <c r="F18" s="4"/>
      <c r="G18" s="4"/>
      <c r="H18" s="4">
        <v>1</v>
      </c>
      <c r="I18" s="4"/>
    </row>
    <row r="19" spans="2:9" x14ac:dyDescent="0.25">
      <c r="B19" s="5" t="s">
        <v>5</v>
      </c>
      <c r="C19" s="6">
        <v>80</v>
      </c>
      <c r="D19" s="6"/>
      <c r="E19" s="6"/>
      <c r="F19" s="6"/>
      <c r="G19" s="6"/>
      <c r="H19" s="6">
        <v>1</v>
      </c>
      <c r="I19" s="4"/>
    </row>
    <row r="20" spans="2:9" x14ac:dyDescent="0.25">
      <c r="B20" s="1" t="s">
        <v>6</v>
      </c>
      <c r="C20" s="4">
        <v>180</v>
      </c>
      <c r="D20" s="4"/>
      <c r="E20" s="4"/>
      <c r="F20" s="4"/>
      <c r="G20" s="4"/>
      <c r="H20" s="4">
        <v>1</v>
      </c>
      <c r="I20" s="4"/>
    </row>
    <row r="21" spans="2:9" x14ac:dyDescent="0.25">
      <c r="B21" s="1" t="s">
        <v>7</v>
      </c>
      <c r="C21" s="4">
        <v>180</v>
      </c>
      <c r="D21" s="4"/>
      <c r="E21" s="4"/>
      <c r="F21" s="4"/>
      <c r="G21" s="4"/>
      <c r="H21" s="4">
        <v>1</v>
      </c>
      <c r="I21" s="4"/>
    </row>
    <row r="22" spans="2:9" x14ac:dyDescent="0.25">
      <c r="B22" s="1" t="s">
        <v>8</v>
      </c>
      <c r="C22" s="4">
        <v>80</v>
      </c>
      <c r="D22" s="4"/>
      <c r="E22" s="4"/>
      <c r="F22" s="4"/>
      <c r="G22" s="4"/>
      <c r="H22" s="4">
        <v>1</v>
      </c>
      <c r="I22" s="4"/>
    </row>
    <row r="23" spans="2:9" x14ac:dyDescent="0.25">
      <c r="B23" s="1" t="s">
        <v>9</v>
      </c>
      <c r="C23" s="4">
        <v>500</v>
      </c>
      <c r="D23" s="4"/>
      <c r="E23" s="4"/>
      <c r="F23" s="4"/>
      <c r="G23" s="4"/>
      <c r="H23" s="4">
        <v>1</v>
      </c>
      <c r="I23" s="4"/>
    </row>
    <row r="24" spans="2:9" x14ac:dyDescent="0.25">
      <c r="B24" s="1" t="s">
        <v>10</v>
      </c>
      <c r="C24" s="4">
        <v>60</v>
      </c>
      <c r="D24" s="4"/>
      <c r="E24" s="4"/>
      <c r="F24" s="4"/>
      <c r="G24" s="4"/>
      <c r="H24" s="4">
        <v>1</v>
      </c>
      <c r="I24" s="4"/>
    </row>
    <row r="25" spans="2:9" x14ac:dyDescent="0.25">
      <c r="B25" s="1" t="s">
        <v>11</v>
      </c>
      <c r="C25" s="4">
        <v>240</v>
      </c>
      <c r="D25" s="4"/>
      <c r="E25" s="4"/>
      <c r="F25" s="4"/>
      <c r="G25" s="4"/>
      <c r="H25" s="4">
        <v>1</v>
      </c>
      <c r="I25" s="4"/>
    </row>
    <row r="26" spans="2:9" x14ac:dyDescent="0.25">
      <c r="B26" s="1" t="s">
        <v>12</v>
      </c>
      <c r="C26" s="4">
        <v>320</v>
      </c>
      <c r="D26" s="4"/>
      <c r="E26" s="4"/>
      <c r="F26" s="4"/>
      <c r="G26" s="4"/>
      <c r="H26" s="4">
        <v>1</v>
      </c>
      <c r="I26" s="4"/>
    </row>
    <row r="27" spans="2:9" x14ac:dyDescent="0.25">
      <c r="B27" s="1" t="s">
        <v>12</v>
      </c>
      <c r="C27" s="4">
        <v>320</v>
      </c>
      <c r="D27" s="4"/>
      <c r="E27" s="4"/>
      <c r="F27" s="4"/>
      <c r="G27" s="4"/>
      <c r="H27" s="4">
        <v>1</v>
      </c>
      <c r="I27" s="4"/>
    </row>
    <row r="28" spans="2:9" x14ac:dyDescent="0.25">
      <c r="B28" s="1" t="s">
        <v>12</v>
      </c>
      <c r="C28" s="4">
        <v>320</v>
      </c>
      <c r="D28" s="4"/>
      <c r="E28" s="4"/>
      <c r="F28" s="4"/>
      <c r="G28" s="4"/>
      <c r="H28" s="4">
        <v>1</v>
      </c>
      <c r="I28" s="4"/>
    </row>
    <row r="29" spans="2:9" x14ac:dyDescent="0.25">
      <c r="B29" s="1" t="s">
        <v>12</v>
      </c>
      <c r="C29" s="4">
        <v>400</v>
      </c>
      <c r="D29" s="4"/>
      <c r="E29" s="4"/>
      <c r="F29" s="4"/>
      <c r="G29" s="4"/>
      <c r="H29" s="4">
        <v>1</v>
      </c>
      <c r="I29" s="4"/>
    </row>
    <row r="30" spans="2:9" x14ac:dyDescent="0.25">
      <c r="B30" s="1" t="s">
        <v>12</v>
      </c>
      <c r="C30" s="4">
        <v>320</v>
      </c>
      <c r="D30" s="4"/>
      <c r="E30" s="4"/>
      <c r="F30" s="4"/>
      <c r="G30" s="4"/>
      <c r="H30" s="4">
        <v>1</v>
      </c>
      <c r="I30" s="4"/>
    </row>
    <row r="31" spans="2:9" x14ac:dyDescent="0.25">
      <c r="B31" s="1" t="s">
        <v>12</v>
      </c>
      <c r="C31" s="4">
        <v>320</v>
      </c>
      <c r="D31" s="4"/>
      <c r="E31" s="4"/>
      <c r="F31" s="4"/>
      <c r="G31" s="4"/>
      <c r="H31" s="4">
        <v>1</v>
      </c>
      <c r="I31" s="4"/>
    </row>
    <row r="32" spans="2:9" x14ac:dyDescent="0.25">
      <c r="B32" s="1" t="s">
        <v>12</v>
      </c>
      <c r="C32" s="4">
        <v>200</v>
      </c>
      <c r="D32" s="4"/>
      <c r="E32" s="4"/>
      <c r="F32" s="4"/>
      <c r="G32" s="4"/>
      <c r="H32" s="4">
        <v>1</v>
      </c>
      <c r="I32" s="4"/>
    </row>
    <row r="33" spans="1:9" x14ac:dyDescent="0.25">
      <c r="B33" s="1" t="s">
        <v>12</v>
      </c>
      <c r="C33" s="4">
        <v>160</v>
      </c>
      <c r="D33" s="4"/>
      <c r="E33" s="4"/>
      <c r="F33" s="4"/>
      <c r="G33" s="4"/>
      <c r="H33" s="4">
        <v>1</v>
      </c>
      <c r="I33" s="4"/>
    </row>
    <row r="34" spans="1:9" x14ac:dyDescent="0.25">
      <c r="B34" s="1" t="s">
        <v>11</v>
      </c>
      <c r="C34" s="4">
        <v>360</v>
      </c>
      <c r="D34" s="4"/>
      <c r="E34" s="4"/>
      <c r="F34" s="4"/>
      <c r="G34" s="4"/>
      <c r="H34" s="4">
        <v>1</v>
      </c>
      <c r="I34" s="4"/>
    </row>
    <row r="35" spans="1:9" x14ac:dyDescent="0.25">
      <c r="B35" s="1" t="s">
        <v>13</v>
      </c>
      <c r="C35" s="4">
        <v>280</v>
      </c>
      <c r="D35" s="4"/>
      <c r="E35" s="4"/>
      <c r="F35" s="4"/>
      <c r="G35" s="4"/>
      <c r="H35" s="4">
        <v>1</v>
      </c>
      <c r="I35" s="4"/>
    </row>
    <row r="36" spans="1:9" x14ac:dyDescent="0.25">
      <c r="B36" s="1" t="s">
        <v>13</v>
      </c>
      <c r="C36" s="4">
        <v>180</v>
      </c>
      <c r="D36" s="4"/>
      <c r="E36" s="4"/>
      <c r="F36" s="4"/>
      <c r="G36" s="4"/>
      <c r="H36" s="4">
        <v>1</v>
      </c>
      <c r="I36" s="4"/>
    </row>
    <row r="37" spans="1:9" x14ac:dyDescent="0.25">
      <c r="B37" s="1" t="s">
        <v>13</v>
      </c>
      <c r="C37" s="4">
        <v>280</v>
      </c>
      <c r="D37" s="4"/>
      <c r="E37" s="4"/>
      <c r="F37" s="4"/>
      <c r="G37" s="4"/>
      <c r="H37" s="4">
        <v>1</v>
      </c>
      <c r="I37" s="4"/>
    </row>
    <row r="38" spans="1:9" x14ac:dyDescent="0.25">
      <c r="B38" s="1" t="s">
        <v>13</v>
      </c>
      <c r="C38" s="4">
        <v>280</v>
      </c>
      <c r="D38" s="4"/>
      <c r="E38" s="4"/>
      <c r="F38" s="4"/>
      <c r="G38" s="4"/>
      <c r="H38" s="4">
        <v>1</v>
      </c>
      <c r="I38" s="4"/>
    </row>
    <row r="39" spans="1:9" x14ac:dyDescent="0.25">
      <c r="B39" s="1" t="s">
        <v>14</v>
      </c>
      <c r="C39" s="4">
        <v>140</v>
      </c>
      <c r="D39" s="4"/>
      <c r="E39" s="4"/>
      <c r="F39" s="4"/>
      <c r="G39" s="4"/>
      <c r="H39" s="4">
        <v>1</v>
      </c>
      <c r="I39" s="4"/>
    </row>
    <row r="40" spans="1:9" x14ac:dyDescent="0.25">
      <c r="B40" s="1" t="s">
        <v>14</v>
      </c>
      <c r="C40" s="4">
        <v>280</v>
      </c>
      <c r="D40" s="4"/>
      <c r="E40" s="4"/>
      <c r="F40" s="4"/>
      <c r="G40" s="4"/>
      <c r="H40" s="4">
        <v>1</v>
      </c>
      <c r="I40" s="4"/>
    </row>
    <row r="41" spans="1:9" x14ac:dyDescent="0.25">
      <c r="A41" t="s">
        <v>24</v>
      </c>
      <c r="B41" s="1" t="s">
        <v>15</v>
      </c>
      <c r="C41" s="4">
        <v>400</v>
      </c>
      <c r="D41" s="4"/>
      <c r="E41" s="4"/>
      <c r="F41" s="4"/>
      <c r="G41" s="4"/>
      <c r="H41" s="4">
        <v>2</v>
      </c>
      <c r="I41" s="4"/>
    </row>
    <row r="42" spans="1:9" x14ac:dyDescent="0.25">
      <c r="A42" t="s">
        <v>25</v>
      </c>
      <c r="B42" s="1" t="s">
        <v>16</v>
      </c>
      <c r="C42" s="4">
        <v>375</v>
      </c>
      <c r="D42" s="4"/>
      <c r="E42" s="4"/>
      <c r="F42" s="4"/>
      <c r="G42" s="4"/>
      <c r="H42" s="4">
        <v>2</v>
      </c>
      <c r="I42" s="4"/>
    </row>
    <row r="43" spans="1:9" x14ac:dyDescent="0.25">
      <c r="A43" t="s">
        <v>26</v>
      </c>
      <c r="B43" s="1" t="s">
        <v>17</v>
      </c>
      <c r="C43" s="4">
        <v>275</v>
      </c>
      <c r="D43" s="4"/>
      <c r="E43" s="4"/>
      <c r="F43" s="4"/>
      <c r="G43" s="4"/>
      <c r="H43" s="4">
        <v>2</v>
      </c>
      <c r="I43" s="4"/>
    </row>
    <row r="44" spans="1:9" x14ac:dyDescent="0.25">
      <c r="A44" t="s">
        <v>28</v>
      </c>
      <c r="B44" s="1" t="s">
        <v>18</v>
      </c>
      <c r="C44" s="4">
        <v>4600</v>
      </c>
      <c r="D44" s="4"/>
      <c r="E44" s="4"/>
      <c r="F44" s="4"/>
      <c r="G44" s="4"/>
      <c r="H44" s="4">
        <v>2</v>
      </c>
      <c r="I44" s="4"/>
    </row>
    <row r="45" spans="1:9" x14ac:dyDescent="0.25">
      <c r="A45" t="s">
        <v>29</v>
      </c>
      <c r="B45" s="1" t="s">
        <v>5</v>
      </c>
      <c r="C45" s="4">
        <v>400</v>
      </c>
      <c r="D45" s="4"/>
      <c r="E45" s="4"/>
      <c r="F45" s="4"/>
      <c r="G45" s="4"/>
      <c r="H45" s="4">
        <v>2</v>
      </c>
      <c r="I45" s="4"/>
    </row>
    <row r="46" spans="1:9" x14ac:dyDescent="0.25">
      <c r="A46" t="s">
        <v>27</v>
      </c>
      <c r="B46" s="1" t="s">
        <v>17</v>
      </c>
      <c r="C46" s="4">
        <v>275</v>
      </c>
      <c r="D46" s="4"/>
      <c r="E46" s="4"/>
      <c r="F46" s="4"/>
      <c r="G46" s="4"/>
      <c r="H46" s="4">
        <v>2</v>
      </c>
      <c r="I46" s="4"/>
    </row>
    <row r="47" spans="1:9" x14ac:dyDescent="0.25">
      <c r="A47" t="s">
        <v>30</v>
      </c>
      <c r="B47" s="1" t="s">
        <v>19</v>
      </c>
      <c r="C47" s="4">
        <v>700</v>
      </c>
      <c r="D47" s="4"/>
      <c r="E47" s="4"/>
      <c r="F47" s="4"/>
      <c r="G47" s="4"/>
      <c r="H47" s="4">
        <v>2</v>
      </c>
      <c r="I47" s="4"/>
    </row>
    <row r="48" spans="1:9" x14ac:dyDescent="0.25">
      <c r="A48" t="s">
        <v>31</v>
      </c>
      <c r="B48" s="1" t="s">
        <v>20</v>
      </c>
      <c r="C48" s="4">
        <v>75</v>
      </c>
      <c r="D48" s="4"/>
      <c r="E48" s="4"/>
      <c r="F48" s="4"/>
      <c r="G48" s="4"/>
      <c r="H48" s="4">
        <v>2</v>
      </c>
      <c r="I48" s="4"/>
    </row>
    <row r="49" spans="2:9" x14ac:dyDescent="0.25">
      <c r="B49" s="1" t="s">
        <v>21</v>
      </c>
      <c r="C49" s="4">
        <v>75</v>
      </c>
      <c r="D49" s="4"/>
      <c r="E49" s="4"/>
      <c r="F49" s="4"/>
      <c r="G49" s="4"/>
      <c r="H49" s="4">
        <v>2</v>
      </c>
      <c r="I49" s="4"/>
    </row>
    <row r="50" spans="2:9" x14ac:dyDescent="0.25">
      <c r="B50" s="1" t="s">
        <v>21</v>
      </c>
      <c r="C50" s="4">
        <v>200</v>
      </c>
      <c r="D50" s="4"/>
      <c r="E50" s="4"/>
      <c r="F50" s="4"/>
      <c r="G50" s="4"/>
      <c r="H50" s="4">
        <v>2</v>
      </c>
      <c r="I50" s="4"/>
    </row>
    <row r="51" spans="2:9" x14ac:dyDescent="0.25">
      <c r="B51" s="1" t="s">
        <v>21</v>
      </c>
      <c r="C51" s="4">
        <v>200</v>
      </c>
      <c r="D51" s="4"/>
      <c r="E51" s="4"/>
      <c r="F51" s="4"/>
      <c r="G51" s="4"/>
      <c r="H51" s="4">
        <v>2</v>
      </c>
      <c r="I51" s="4"/>
    </row>
    <row r="52" spans="2:9" x14ac:dyDescent="0.25">
      <c r="B52" s="1" t="s">
        <v>21</v>
      </c>
      <c r="C52" s="4">
        <v>100</v>
      </c>
      <c r="D52" s="4"/>
      <c r="E52" s="4"/>
      <c r="F52" s="4"/>
      <c r="G52" s="4"/>
      <c r="H52" s="4">
        <v>2</v>
      </c>
      <c r="I52" s="4"/>
    </row>
    <row r="53" spans="2:9" x14ac:dyDescent="0.25">
      <c r="B53" s="1" t="s">
        <v>21</v>
      </c>
      <c r="C53" s="4">
        <v>100</v>
      </c>
      <c r="D53" s="4"/>
      <c r="E53" s="4"/>
      <c r="F53" s="4"/>
      <c r="G53" s="4"/>
      <c r="H53" s="4">
        <v>2</v>
      </c>
      <c r="I53" s="4"/>
    </row>
    <row r="54" spans="2:9" x14ac:dyDescent="0.25">
      <c r="B54" s="1" t="s">
        <v>21</v>
      </c>
      <c r="C54" s="4">
        <v>275</v>
      </c>
      <c r="D54" s="4"/>
      <c r="E54" s="4"/>
      <c r="F54" s="4"/>
      <c r="G54" s="4"/>
      <c r="H54" s="4">
        <v>2</v>
      </c>
      <c r="I54" s="4"/>
    </row>
    <row r="55" spans="2:9" x14ac:dyDescent="0.25">
      <c r="B55" s="1" t="s">
        <v>21</v>
      </c>
      <c r="C55" s="4">
        <v>200</v>
      </c>
      <c r="D55" s="4"/>
      <c r="E55" s="4"/>
      <c r="F55" s="4"/>
      <c r="G55" s="4"/>
      <c r="H55" s="4">
        <v>2</v>
      </c>
      <c r="I55" s="4"/>
    </row>
    <row r="56" spans="2:9" x14ac:dyDescent="0.25">
      <c r="B56" s="1" t="s">
        <v>21</v>
      </c>
      <c r="C56" s="4">
        <v>200</v>
      </c>
      <c r="D56" s="4"/>
      <c r="E56" s="4"/>
      <c r="F56" s="4"/>
      <c r="G56" s="4"/>
      <c r="H56" s="4">
        <v>2</v>
      </c>
      <c r="I56" s="4"/>
    </row>
    <row r="57" spans="2:9" x14ac:dyDescent="0.25">
      <c r="B57" s="1" t="s">
        <v>21</v>
      </c>
      <c r="C57" s="4">
        <v>150</v>
      </c>
      <c r="D57" s="4"/>
      <c r="E57" s="4"/>
      <c r="F57" s="4"/>
      <c r="G57" s="4"/>
      <c r="H57" s="4">
        <v>2</v>
      </c>
      <c r="I57" s="4"/>
    </row>
    <row r="58" spans="2:9" x14ac:dyDescent="0.25">
      <c r="B58" s="1" t="s">
        <v>21</v>
      </c>
      <c r="C58" s="4">
        <v>75</v>
      </c>
      <c r="D58" s="4"/>
      <c r="E58" s="4"/>
      <c r="F58" s="4"/>
      <c r="G58" s="4"/>
      <c r="H58" s="4">
        <v>2</v>
      </c>
      <c r="I58" s="4"/>
    </row>
    <row r="59" spans="2:9" x14ac:dyDescent="0.25">
      <c r="B59" s="1" t="s">
        <v>21</v>
      </c>
      <c r="C59" s="4">
        <v>275</v>
      </c>
      <c r="D59" s="4"/>
      <c r="E59" s="4"/>
      <c r="F59" s="4"/>
      <c r="G59" s="4"/>
      <c r="H59" s="4">
        <v>2</v>
      </c>
      <c r="I59" s="4"/>
    </row>
    <row r="60" spans="2:9" x14ac:dyDescent="0.25">
      <c r="B60" s="1" t="s">
        <v>21</v>
      </c>
      <c r="C60" s="4">
        <v>200</v>
      </c>
      <c r="D60" s="4"/>
      <c r="E60" s="4"/>
      <c r="F60" s="4"/>
      <c r="G60" s="4"/>
      <c r="H60" s="4">
        <v>2</v>
      </c>
      <c r="I60" s="4"/>
    </row>
    <row r="61" spans="2:9" x14ac:dyDescent="0.25">
      <c r="B61" s="1" t="s">
        <v>21</v>
      </c>
      <c r="C61" s="4">
        <v>200</v>
      </c>
      <c r="D61" s="4"/>
      <c r="E61" s="4"/>
      <c r="F61" s="4"/>
      <c r="G61" s="4"/>
      <c r="H61" s="4">
        <v>2</v>
      </c>
      <c r="I61" s="4"/>
    </row>
    <row r="62" spans="2:9" x14ac:dyDescent="0.25">
      <c r="B62" s="1" t="s">
        <v>21</v>
      </c>
      <c r="C62" s="4">
        <v>200</v>
      </c>
      <c r="D62" s="4"/>
      <c r="E62" s="4"/>
      <c r="F62" s="4"/>
      <c r="G62" s="4"/>
      <c r="H62" s="4">
        <v>2</v>
      </c>
      <c r="I62" s="4"/>
    </row>
    <row r="63" spans="2:9" x14ac:dyDescent="0.25">
      <c r="B63" s="1" t="s">
        <v>21</v>
      </c>
      <c r="C63" s="4">
        <v>200</v>
      </c>
      <c r="D63" s="4"/>
      <c r="E63" s="4"/>
      <c r="F63" s="4"/>
      <c r="G63" s="4"/>
      <c r="H63" s="4">
        <v>2</v>
      </c>
      <c r="I63" s="4"/>
    </row>
    <row r="64" spans="2:9" x14ac:dyDescent="0.25">
      <c r="B64" s="1" t="s">
        <v>21</v>
      </c>
      <c r="C64" s="4">
        <v>200</v>
      </c>
      <c r="D64" s="4"/>
      <c r="E64" s="4"/>
      <c r="F64" s="4"/>
      <c r="G64" s="4"/>
      <c r="H64" s="4">
        <v>2</v>
      </c>
      <c r="I64" s="4"/>
    </row>
    <row r="65" spans="2:9" x14ac:dyDescent="0.25">
      <c r="B65" s="1" t="s">
        <v>21</v>
      </c>
      <c r="C65" s="4">
        <v>200</v>
      </c>
      <c r="D65" s="4"/>
      <c r="E65" s="4"/>
      <c r="F65" s="4"/>
      <c r="G65" s="4"/>
      <c r="H65" s="4">
        <v>2</v>
      </c>
      <c r="I65" s="4"/>
    </row>
    <row r="66" spans="2:9" x14ac:dyDescent="0.25">
      <c r="B66" s="1" t="s">
        <v>22</v>
      </c>
      <c r="C66" s="4">
        <v>0</v>
      </c>
      <c r="D66" s="4"/>
      <c r="E66" s="4"/>
      <c r="F66" s="4"/>
      <c r="G66" s="4"/>
      <c r="H66" s="4">
        <v>0</v>
      </c>
      <c r="I66" s="4" t="s">
        <v>23</v>
      </c>
    </row>
  </sheetData>
  <autoFilter ref="A1:C66" xr:uid="{BD9810EB-2672-4062-BC53-55C0E47A3F1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851D9-1BA3-40AF-9EAA-CDC8F7A1B0BF}">
  <dimension ref="A1:K66"/>
  <sheetViews>
    <sheetView topLeftCell="A20" workbookViewId="0">
      <selection sqref="A1:K66"/>
    </sheetView>
  </sheetViews>
  <sheetFormatPr defaultColWidth="9" defaultRowHeight="15" x14ac:dyDescent="0.25"/>
  <cols>
    <col min="1" max="1" width="7.125" style="8" customWidth="1"/>
    <col min="2" max="2" width="8.75" style="9" customWidth="1"/>
    <col min="3" max="3" width="24.375" style="8" bestFit="1" customWidth="1"/>
    <col min="4" max="11" width="12.875" style="19" customWidth="1"/>
    <col min="12" max="16384" width="9" style="8"/>
  </cols>
  <sheetData>
    <row r="1" spans="1:11" x14ac:dyDescent="0.25">
      <c r="A1" s="8" t="s">
        <v>115</v>
      </c>
      <c r="B1" s="9" t="s">
        <v>116</v>
      </c>
      <c r="C1" s="8" t="s">
        <v>117</v>
      </c>
      <c r="D1" s="19" t="s">
        <v>118</v>
      </c>
      <c r="E1" s="19" t="s">
        <v>119</v>
      </c>
      <c r="F1" s="19" t="s">
        <v>120</v>
      </c>
      <c r="G1" s="19" t="s">
        <v>121</v>
      </c>
      <c r="H1" s="19" t="s">
        <v>122</v>
      </c>
      <c r="I1" s="19" t="s">
        <v>123</v>
      </c>
      <c r="J1" s="19" t="s">
        <v>124</v>
      </c>
      <c r="K1" s="19" t="s">
        <v>125</v>
      </c>
    </row>
    <row r="2" spans="1:11" s="24" customFormat="1" ht="51" customHeight="1" x14ac:dyDescent="0.25">
      <c r="A2" s="21"/>
      <c r="B2" s="22" t="s">
        <v>114</v>
      </c>
      <c r="C2" s="21" t="s">
        <v>35</v>
      </c>
      <c r="D2" s="23" t="s">
        <v>113</v>
      </c>
      <c r="E2" s="23" t="s">
        <v>111</v>
      </c>
      <c r="F2" s="23" t="s">
        <v>33</v>
      </c>
      <c r="G2" s="23" t="s">
        <v>34</v>
      </c>
      <c r="H2" s="23"/>
      <c r="I2" s="23" t="s">
        <v>110</v>
      </c>
      <c r="J2" s="23" t="s">
        <v>51</v>
      </c>
      <c r="K2" s="23" t="s">
        <v>52</v>
      </c>
    </row>
    <row r="3" spans="1:11" x14ac:dyDescent="0.25">
      <c r="A3" s="8">
        <v>1</v>
      </c>
      <c r="B3" s="9" t="s">
        <v>32</v>
      </c>
      <c r="C3" s="8" t="s">
        <v>3</v>
      </c>
      <c r="D3" s="19">
        <v>30</v>
      </c>
      <c r="E3" s="19">
        <v>20</v>
      </c>
      <c r="F3" s="19">
        <v>2.5</v>
      </c>
      <c r="G3" s="19">
        <v>5</v>
      </c>
    </row>
    <row r="4" spans="1:11" x14ac:dyDescent="0.25">
      <c r="A4" s="8">
        <v>2</v>
      </c>
      <c r="B4" s="9" t="s">
        <v>36</v>
      </c>
      <c r="C4" s="8" t="s">
        <v>3</v>
      </c>
      <c r="D4" s="19">
        <v>40</v>
      </c>
      <c r="E4" s="19">
        <v>25</v>
      </c>
      <c r="F4" s="19">
        <v>2.5</v>
      </c>
      <c r="G4" s="19">
        <v>5</v>
      </c>
    </row>
    <row r="5" spans="1:11" x14ac:dyDescent="0.25">
      <c r="A5" s="8">
        <v>3</v>
      </c>
      <c r="B5" s="9" t="s">
        <v>37</v>
      </c>
      <c r="C5" s="8" t="s">
        <v>3</v>
      </c>
      <c r="D5" s="19">
        <v>400</v>
      </c>
      <c r="E5" s="19">
        <v>240</v>
      </c>
      <c r="F5" s="19">
        <v>25</v>
      </c>
      <c r="G5" s="19">
        <v>50</v>
      </c>
    </row>
    <row r="6" spans="1:11" x14ac:dyDescent="0.25">
      <c r="A6" s="8">
        <v>4</v>
      </c>
      <c r="B6" s="9" t="s">
        <v>38</v>
      </c>
      <c r="C6" s="8" t="s">
        <v>3</v>
      </c>
      <c r="D6" s="19">
        <v>10</v>
      </c>
      <c r="E6" s="19">
        <v>10</v>
      </c>
      <c r="F6" s="19">
        <v>2.5</v>
      </c>
      <c r="G6" s="19">
        <v>5</v>
      </c>
    </row>
    <row r="7" spans="1:11" x14ac:dyDescent="0.25">
      <c r="A7" s="8">
        <v>5</v>
      </c>
      <c r="B7" s="9" t="s">
        <v>39</v>
      </c>
      <c r="C7" s="8" t="s">
        <v>3</v>
      </c>
      <c r="D7" s="19">
        <v>30</v>
      </c>
      <c r="E7" s="19">
        <v>20</v>
      </c>
      <c r="F7" s="19">
        <v>2.5</v>
      </c>
      <c r="G7" s="19">
        <v>5</v>
      </c>
    </row>
    <row r="8" spans="1:11" x14ac:dyDescent="0.25">
      <c r="A8" s="8">
        <v>6</v>
      </c>
      <c r="B8" s="9" t="s">
        <v>40</v>
      </c>
      <c r="C8" s="8" t="s">
        <v>3</v>
      </c>
      <c r="D8" s="19">
        <v>20</v>
      </c>
      <c r="E8" s="19">
        <v>15</v>
      </c>
      <c r="F8" s="19">
        <v>2.5</v>
      </c>
      <c r="G8" s="19">
        <v>5</v>
      </c>
    </row>
    <row r="9" spans="1:11" x14ac:dyDescent="0.25">
      <c r="A9" s="8">
        <v>7</v>
      </c>
      <c r="B9" s="9" t="s">
        <v>41</v>
      </c>
      <c r="C9" s="8" t="s">
        <v>3</v>
      </c>
      <c r="D9" s="19">
        <v>50</v>
      </c>
      <c r="E9" s="19">
        <v>30</v>
      </c>
      <c r="F9" s="19">
        <v>5</v>
      </c>
      <c r="G9" s="19">
        <v>10</v>
      </c>
    </row>
    <row r="10" spans="1:11" x14ac:dyDescent="0.25">
      <c r="A10" s="8">
        <v>8</v>
      </c>
      <c r="B10" s="9" t="s">
        <v>42</v>
      </c>
      <c r="C10" s="8" t="s">
        <v>3</v>
      </c>
      <c r="D10" s="19">
        <v>40</v>
      </c>
      <c r="E10" s="19">
        <v>25</v>
      </c>
      <c r="F10" s="19">
        <v>2.5</v>
      </c>
      <c r="G10" s="19">
        <v>5</v>
      </c>
    </row>
    <row r="11" spans="1:11" x14ac:dyDescent="0.25">
      <c r="A11" s="8">
        <v>9</v>
      </c>
      <c r="B11" s="9" t="s">
        <v>43</v>
      </c>
      <c r="C11" s="8" t="s">
        <v>3</v>
      </c>
      <c r="D11" s="19">
        <v>20</v>
      </c>
      <c r="E11" s="19">
        <v>15</v>
      </c>
      <c r="F11" s="19">
        <v>2.5</v>
      </c>
      <c r="G11" s="19">
        <v>5</v>
      </c>
    </row>
    <row r="12" spans="1:11" ht="18" x14ac:dyDescent="0.25">
      <c r="A12" s="8">
        <v>10</v>
      </c>
      <c r="B12" s="9" t="s">
        <v>112</v>
      </c>
      <c r="C12" s="10" t="s">
        <v>4</v>
      </c>
      <c r="D12" s="10">
        <v>160</v>
      </c>
      <c r="E12" s="19">
        <v>100</v>
      </c>
      <c r="F12" s="19">
        <v>10</v>
      </c>
      <c r="G12" s="19">
        <v>20</v>
      </c>
    </row>
    <row r="13" spans="1:11" ht="18" x14ac:dyDescent="0.25">
      <c r="A13" s="8">
        <v>11</v>
      </c>
      <c r="B13" s="9" t="s">
        <v>45</v>
      </c>
      <c r="C13" s="10" t="s">
        <v>4</v>
      </c>
      <c r="D13" s="10">
        <v>410</v>
      </c>
      <c r="E13" s="19">
        <v>250</v>
      </c>
      <c r="F13" s="19">
        <v>25</v>
      </c>
      <c r="G13" s="19">
        <v>50</v>
      </c>
    </row>
    <row r="14" spans="1:11" ht="18" x14ac:dyDescent="0.25">
      <c r="A14" s="8">
        <v>12</v>
      </c>
      <c r="B14" s="9" t="s">
        <v>44</v>
      </c>
      <c r="C14" s="10" t="s">
        <v>4</v>
      </c>
      <c r="D14" s="10">
        <v>410</v>
      </c>
      <c r="E14" s="19">
        <v>250</v>
      </c>
      <c r="F14" s="19">
        <v>25</v>
      </c>
      <c r="G14" s="19">
        <v>50</v>
      </c>
    </row>
    <row r="15" spans="1:11" ht="18" x14ac:dyDescent="0.25">
      <c r="A15" s="8">
        <v>13</v>
      </c>
      <c r="B15" s="9" t="s">
        <v>46</v>
      </c>
      <c r="C15" s="10" t="s">
        <v>4</v>
      </c>
      <c r="D15" s="10">
        <v>410</v>
      </c>
      <c r="E15" s="19">
        <v>250</v>
      </c>
      <c r="F15" s="19">
        <v>25</v>
      </c>
      <c r="G15" s="19">
        <v>50</v>
      </c>
    </row>
    <row r="16" spans="1:11" ht="18" x14ac:dyDescent="0.25">
      <c r="A16" s="8">
        <v>14</v>
      </c>
      <c r="B16" s="9" t="s">
        <v>47</v>
      </c>
      <c r="C16" s="10" t="s">
        <v>4</v>
      </c>
      <c r="D16" s="10">
        <v>410</v>
      </c>
      <c r="E16" s="19">
        <v>250</v>
      </c>
      <c r="F16" s="19">
        <v>25</v>
      </c>
      <c r="G16" s="19">
        <v>50</v>
      </c>
    </row>
    <row r="17" spans="1:7" ht="18" x14ac:dyDescent="0.25">
      <c r="A17" s="8">
        <v>15</v>
      </c>
      <c r="B17" s="9" t="s">
        <v>48</v>
      </c>
      <c r="C17" s="10" t="s">
        <v>4</v>
      </c>
      <c r="D17" s="10">
        <v>410</v>
      </c>
      <c r="E17" s="19">
        <v>250</v>
      </c>
      <c r="F17" s="19">
        <v>25</v>
      </c>
      <c r="G17" s="19">
        <v>50</v>
      </c>
    </row>
    <row r="18" spans="1:7" ht="18" x14ac:dyDescent="0.25">
      <c r="A18" s="8">
        <v>16</v>
      </c>
      <c r="B18" s="9" t="s">
        <v>49</v>
      </c>
      <c r="C18" s="10" t="s">
        <v>4</v>
      </c>
      <c r="D18" s="10">
        <v>410</v>
      </c>
      <c r="E18" s="19">
        <v>250</v>
      </c>
      <c r="F18" s="19">
        <v>25</v>
      </c>
      <c r="G18" s="19">
        <v>50</v>
      </c>
    </row>
    <row r="19" spans="1:7" ht="18" x14ac:dyDescent="0.25">
      <c r="A19" s="8">
        <v>17</v>
      </c>
      <c r="B19" s="9" t="s">
        <v>50</v>
      </c>
      <c r="C19" s="10" t="s">
        <v>4</v>
      </c>
      <c r="D19" s="10">
        <v>410</v>
      </c>
      <c r="E19" s="19">
        <v>250</v>
      </c>
      <c r="F19" s="19">
        <v>25</v>
      </c>
      <c r="G19" s="19">
        <v>50</v>
      </c>
    </row>
    <row r="20" spans="1:7" ht="18" x14ac:dyDescent="0.25">
      <c r="A20" s="8">
        <v>18</v>
      </c>
      <c r="B20" s="9" t="s">
        <v>53</v>
      </c>
      <c r="C20" s="10" t="s">
        <v>54</v>
      </c>
      <c r="D20" s="10">
        <v>80</v>
      </c>
      <c r="E20" s="19">
        <v>50</v>
      </c>
      <c r="F20" s="19">
        <v>5</v>
      </c>
      <c r="G20" s="19">
        <v>10</v>
      </c>
    </row>
    <row r="21" spans="1:7" ht="18" x14ac:dyDescent="0.25">
      <c r="A21" s="8">
        <v>19</v>
      </c>
      <c r="B21" s="9" t="s">
        <v>55</v>
      </c>
      <c r="C21" s="10" t="s">
        <v>56</v>
      </c>
      <c r="D21" s="10">
        <v>180</v>
      </c>
      <c r="E21" s="19">
        <v>110</v>
      </c>
      <c r="F21" s="19">
        <v>12.5</v>
      </c>
      <c r="G21" s="19">
        <v>25</v>
      </c>
    </row>
    <row r="22" spans="1:7" ht="18" x14ac:dyDescent="0.25">
      <c r="A22" s="8">
        <v>20</v>
      </c>
      <c r="B22" s="9" t="s">
        <v>57</v>
      </c>
      <c r="C22" s="10" t="s">
        <v>7</v>
      </c>
      <c r="D22" s="10">
        <v>180</v>
      </c>
      <c r="E22" s="19">
        <v>110</v>
      </c>
      <c r="F22" s="19">
        <v>12.5</v>
      </c>
      <c r="G22" s="19">
        <v>25</v>
      </c>
    </row>
    <row r="23" spans="1:7" ht="18" x14ac:dyDescent="0.25">
      <c r="A23" s="8">
        <v>21</v>
      </c>
      <c r="B23" s="9" t="s">
        <v>58</v>
      </c>
      <c r="C23" s="10" t="s">
        <v>8</v>
      </c>
      <c r="D23" s="10">
        <v>80</v>
      </c>
      <c r="E23" s="19">
        <v>50</v>
      </c>
      <c r="F23" s="19">
        <v>5</v>
      </c>
      <c r="G23" s="19">
        <v>10</v>
      </c>
    </row>
    <row r="24" spans="1:7" ht="18" x14ac:dyDescent="0.25">
      <c r="A24" s="8">
        <v>22</v>
      </c>
      <c r="B24" s="9" t="s">
        <v>59</v>
      </c>
      <c r="C24" s="10" t="s">
        <v>9</v>
      </c>
      <c r="D24" s="10">
        <v>500</v>
      </c>
      <c r="E24" s="19">
        <v>300</v>
      </c>
      <c r="F24" s="19">
        <v>30</v>
      </c>
      <c r="G24" s="19">
        <v>60</v>
      </c>
    </row>
    <row r="25" spans="1:7" ht="18" x14ac:dyDescent="0.25">
      <c r="A25" s="8">
        <v>23</v>
      </c>
      <c r="B25" s="9" t="s">
        <v>60</v>
      </c>
      <c r="C25" s="10" t="s">
        <v>10</v>
      </c>
      <c r="D25" s="10">
        <v>60</v>
      </c>
      <c r="E25" s="19">
        <v>40</v>
      </c>
      <c r="F25" s="19">
        <v>5</v>
      </c>
      <c r="G25" s="19">
        <v>10</v>
      </c>
    </row>
    <row r="26" spans="1:7" ht="18" x14ac:dyDescent="0.25">
      <c r="A26" s="8">
        <v>24</v>
      </c>
      <c r="B26" s="9" t="s">
        <v>61</v>
      </c>
      <c r="C26" s="10" t="s">
        <v>11</v>
      </c>
      <c r="D26" s="10">
        <v>240</v>
      </c>
      <c r="E26" s="19">
        <v>145</v>
      </c>
      <c r="F26" s="19">
        <v>15</v>
      </c>
      <c r="G26" s="19">
        <v>30</v>
      </c>
    </row>
    <row r="27" spans="1:7" ht="18" x14ac:dyDescent="0.25">
      <c r="A27" s="8">
        <v>25</v>
      </c>
      <c r="B27" s="9" t="s">
        <v>62</v>
      </c>
      <c r="C27" s="11" t="s">
        <v>12</v>
      </c>
      <c r="D27" s="11">
        <v>320</v>
      </c>
      <c r="E27" s="19">
        <v>195</v>
      </c>
      <c r="F27" s="19">
        <v>20</v>
      </c>
      <c r="G27" s="19">
        <v>40</v>
      </c>
    </row>
    <row r="28" spans="1:7" ht="18" x14ac:dyDescent="0.25">
      <c r="A28" s="8">
        <v>26</v>
      </c>
      <c r="B28" s="9" t="s">
        <v>63</v>
      </c>
      <c r="C28" s="10" t="s">
        <v>12</v>
      </c>
      <c r="D28" s="10">
        <v>320</v>
      </c>
      <c r="E28" s="19">
        <v>195</v>
      </c>
      <c r="F28" s="19">
        <v>20</v>
      </c>
      <c r="G28" s="19">
        <v>40</v>
      </c>
    </row>
    <row r="29" spans="1:7" ht="18" x14ac:dyDescent="0.25">
      <c r="A29" s="8">
        <v>27</v>
      </c>
      <c r="B29" s="9" t="s">
        <v>64</v>
      </c>
      <c r="C29" s="10" t="s">
        <v>12</v>
      </c>
      <c r="D29" s="10">
        <v>320</v>
      </c>
      <c r="E29" s="19">
        <v>195</v>
      </c>
      <c r="F29" s="19">
        <v>20</v>
      </c>
      <c r="G29" s="19">
        <v>40</v>
      </c>
    </row>
    <row r="30" spans="1:7" ht="18" x14ac:dyDescent="0.25">
      <c r="A30" s="8">
        <v>28</v>
      </c>
      <c r="B30" s="9" t="s">
        <v>65</v>
      </c>
      <c r="C30" s="10" t="s">
        <v>12</v>
      </c>
      <c r="D30" s="10">
        <v>400</v>
      </c>
      <c r="E30" s="19">
        <v>240</v>
      </c>
      <c r="F30" s="19">
        <v>25</v>
      </c>
      <c r="G30" s="19">
        <v>50</v>
      </c>
    </row>
    <row r="31" spans="1:7" ht="18" x14ac:dyDescent="0.25">
      <c r="A31" s="8">
        <v>29</v>
      </c>
      <c r="B31" s="9" t="s">
        <v>67</v>
      </c>
      <c r="C31" s="10" t="s">
        <v>66</v>
      </c>
      <c r="D31" s="10">
        <v>320</v>
      </c>
      <c r="E31" s="19">
        <v>195</v>
      </c>
      <c r="F31" s="19">
        <v>20</v>
      </c>
      <c r="G31" s="19">
        <v>40</v>
      </c>
    </row>
    <row r="32" spans="1:7" ht="18" x14ac:dyDescent="0.25">
      <c r="A32" s="8">
        <v>30</v>
      </c>
      <c r="B32" s="9" t="s">
        <v>68</v>
      </c>
      <c r="C32" s="11" t="s">
        <v>12</v>
      </c>
      <c r="D32" s="11">
        <v>320</v>
      </c>
      <c r="E32" s="19">
        <v>195</v>
      </c>
      <c r="F32" s="19">
        <v>20</v>
      </c>
      <c r="G32" s="19">
        <v>40</v>
      </c>
    </row>
    <row r="33" spans="1:11" s="12" customFormat="1" ht="18" x14ac:dyDescent="0.25">
      <c r="A33" s="8">
        <v>31</v>
      </c>
      <c r="B33" s="9" t="s">
        <v>69</v>
      </c>
      <c r="C33" s="11" t="s">
        <v>12</v>
      </c>
      <c r="D33" s="11">
        <v>200</v>
      </c>
      <c r="E33" s="19">
        <v>120</v>
      </c>
      <c r="F33" s="19">
        <v>12.5</v>
      </c>
      <c r="G33" s="19">
        <v>25</v>
      </c>
      <c r="H33" s="19"/>
      <c r="I33" s="19"/>
      <c r="J33" s="19"/>
      <c r="K33" s="19"/>
    </row>
    <row r="34" spans="1:11" ht="18" x14ac:dyDescent="0.25">
      <c r="A34" s="8">
        <v>32</v>
      </c>
      <c r="B34" s="13" t="s">
        <v>70</v>
      </c>
      <c r="C34" s="14" t="s">
        <v>12</v>
      </c>
      <c r="D34" s="14">
        <v>160</v>
      </c>
      <c r="E34" s="20">
        <v>100</v>
      </c>
      <c r="F34" s="20">
        <v>10</v>
      </c>
      <c r="G34" s="20">
        <v>20</v>
      </c>
      <c r="H34" s="20"/>
      <c r="I34" s="20"/>
      <c r="J34" s="20"/>
      <c r="K34" s="20"/>
    </row>
    <row r="35" spans="1:11" x14ac:dyDescent="0.25">
      <c r="A35" s="8">
        <v>33</v>
      </c>
      <c r="B35" s="9" t="s">
        <v>71</v>
      </c>
      <c r="C35" s="8" t="s">
        <v>11</v>
      </c>
      <c r="D35" s="19">
        <v>360</v>
      </c>
      <c r="E35" s="19">
        <v>220</v>
      </c>
      <c r="F35" s="19">
        <v>22.5</v>
      </c>
      <c r="G35" s="19">
        <v>45</v>
      </c>
    </row>
    <row r="36" spans="1:11" x14ac:dyDescent="0.25">
      <c r="A36" s="8">
        <v>34</v>
      </c>
      <c r="B36" s="9" t="s">
        <v>72</v>
      </c>
      <c r="C36" s="8" t="s">
        <v>13</v>
      </c>
      <c r="D36" s="19">
        <v>280</v>
      </c>
      <c r="E36" s="19">
        <v>170</v>
      </c>
      <c r="F36" s="19">
        <v>17.5</v>
      </c>
      <c r="G36" s="19">
        <v>25</v>
      </c>
    </row>
    <row r="37" spans="1:11" x14ac:dyDescent="0.25">
      <c r="A37" s="8">
        <v>35</v>
      </c>
      <c r="B37" s="9" t="s">
        <v>73</v>
      </c>
      <c r="C37" s="8" t="s">
        <v>13</v>
      </c>
      <c r="D37" s="19">
        <v>180</v>
      </c>
      <c r="E37" s="19">
        <v>110</v>
      </c>
      <c r="F37" s="19">
        <v>12.5</v>
      </c>
      <c r="G37" s="19">
        <v>25</v>
      </c>
    </row>
    <row r="38" spans="1:11" x14ac:dyDescent="0.25">
      <c r="A38" s="8">
        <v>36</v>
      </c>
      <c r="B38" s="9" t="s">
        <v>74</v>
      </c>
      <c r="C38" s="8" t="s">
        <v>13</v>
      </c>
      <c r="D38" s="19">
        <v>280</v>
      </c>
      <c r="E38" s="19">
        <v>170</v>
      </c>
      <c r="F38" s="19">
        <v>17.5</v>
      </c>
      <c r="G38" s="19">
        <v>10</v>
      </c>
    </row>
    <row r="39" spans="1:11" x14ac:dyDescent="0.25">
      <c r="A39" s="8">
        <v>37</v>
      </c>
      <c r="B39" s="9" t="s">
        <v>75</v>
      </c>
      <c r="C39" s="8" t="s">
        <v>13</v>
      </c>
      <c r="D39" s="19">
        <v>280</v>
      </c>
      <c r="E39" s="19">
        <v>170</v>
      </c>
      <c r="F39" s="19">
        <v>17.5</v>
      </c>
      <c r="G39" s="19">
        <v>10</v>
      </c>
    </row>
    <row r="40" spans="1:11" s="12" customFormat="1" x14ac:dyDescent="0.25">
      <c r="A40" s="8">
        <v>38</v>
      </c>
      <c r="B40" s="9" t="s">
        <v>76</v>
      </c>
      <c r="C40" s="8" t="s">
        <v>14</v>
      </c>
      <c r="D40" s="19">
        <v>140</v>
      </c>
      <c r="E40" s="19">
        <v>85</v>
      </c>
      <c r="F40" s="19">
        <v>10</v>
      </c>
      <c r="G40" s="19">
        <v>20</v>
      </c>
      <c r="H40" s="19"/>
      <c r="I40" s="19"/>
      <c r="J40" s="19"/>
      <c r="K40" s="19"/>
    </row>
    <row r="41" spans="1:11" x14ac:dyDescent="0.25">
      <c r="A41" s="8">
        <v>39</v>
      </c>
      <c r="B41" s="13" t="s">
        <v>77</v>
      </c>
      <c r="C41" s="12" t="s">
        <v>14</v>
      </c>
      <c r="D41" s="20">
        <v>280</v>
      </c>
      <c r="E41" s="20">
        <v>170</v>
      </c>
      <c r="F41" s="20">
        <v>17.5</v>
      </c>
      <c r="G41" s="20">
        <v>35</v>
      </c>
      <c r="H41" s="20"/>
      <c r="I41" s="20"/>
      <c r="J41" s="20"/>
      <c r="K41" s="20"/>
    </row>
    <row r="42" spans="1:11" x14ac:dyDescent="0.25">
      <c r="A42" s="8">
        <v>40</v>
      </c>
      <c r="B42" s="9" t="s">
        <v>78</v>
      </c>
      <c r="C42" s="8" t="s">
        <v>15</v>
      </c>
      <c r="D42" s="19">
        <v>400</v>
      </c>
      <c r="E42" s="19">
        <v>240</v>
      </c>
      <c r="F42" s="19">
        <v>25</v>
      </c>
      <c r="G42" s="19">
        <v>50</v>
      </c>
      <c r="I42" s="19">
        <v>80</v>
      </c>
      <c r="J42" s="19">
        <v>10</v>
      </c>
      <c r="K42" s="19">
        <v>20</v>
      </c>
    </row>
    <row r="43" spans="1:11" x14ac:dyDescent="0.25">
      <c r="A43" s="8">
        <v>41</v>
      </c>
      <c r="B43" s="9" t="s">
        <v>79</v>
      </c>
      <c r="C43" s="8" t="s">
        <v>80</v>
      </c>
      <c r="D43" s="19">
        <v>370</v>
      </c>
      <c r="E43" s="19">
        <v>220</v>
      </c>
      <c r="F43" s="19">
        <v>20</v>
      </c>
      <c r="G43" s="19">
        <v>40</v>
      </c>
      <c r="I43" s="19">
        <v>75</v>
      </c>
      <c r="J43" s="19">
        <v>7.5</v>
      </c>
      <c r="K43" s="19">
        <v>15</v>
      </c>
    </row>
    <row r="44" spans="1:11" x14ac:dyDescent="0.25">
      <c r="A44" s="8">
        <v>42</v>
      </c>
      <c r="B44" s="9" t="s">
        <v>81</v>
      </c>
      <c r="C44" s="8" t="s">
        <v>17</v>
      </c>
      <c r="D44" s="19">
        <v>270</v>
      </c>
      <c r="E44" s="19">
        <v>160</v>
      </c>
      <c r="F44" s="19">
        <v>15</v>
      </c>
      <c r="G44" s="19">
        <v>30</v>
      </c>
      <c r="I44" s="19">
        <v>55</v>
      </c>
      <c r="J44" s="19">
        <v>7.5</v>
      </c>
      <c r="K44" s="19">
        <v>15</v>
      </c>
    </row>
    <row r="45" spans="1:11" ht="15" customHeight="1" x14ac:dyDescent="0.25">
      <c r="A45" s="8">
        <v>43</v>
      </c>
      <c r="B45" s="9" t="s">
        <v>82</v>
      </c>
      <c r="C45" s="8" t="s">
        <v>83</v>
      </c>
      <c r="D45" s="19">
        <v>4600</v>
      </c>
      <c r="E45" s="19">
        <v>2760</v>
      </c>
      <c r="F45" s="19">
        <v>280</v>
      </c>
      <c r="G45" s="19">
        <v>560</v>
      </c>
      <c r="I45" s="19">
        <v>920</v>
      </c>
      <c r="J45" s="19">
        <v>92.5</v>
      </c>
      <c r="K45" s="19">
        <v>185</v>
      </c>
    </row>
    <row r="46" spans="1:11" x14ac:dyDescent="0.25">
      <c r="A46" s="8">
        <v>44</v>
      </c>
      <c r="B46" s="9" t="s">
        <v>84</v>
      </c>
      <c r="C46" s="15" t="s">
        <v>5</v>
      </c>
      <c r="D46" s="16">
        <v>400</v>
      </c>
      <c r="E46" s="17">
        <f>Table1[[#This Row],[Column4]]*0.6</f>
        <v>240</v>
      </c>
      <c r="F46" s="15">
        <v>25</v>
      </c>
      <c r="G46" s="17">
        <v>50</v>
      </c>
      <c r="H46" s="18"/>
      <c r="I46" s="19">
        <v>80</v>
      </c>
      <c r="J46" s="19">
        <v>10</v>
      </c>
      <c r="K46" s="19">
        <v>20</v>
      </c>
    </row>
    <row r="47" spans="1:11" x14ac:dyDescent="0.25">
      <c r="A47" s="8">
        <v>45</v>
      </c>
      <c r="B47" s="9" t="s">
        <v>85</v>
      </c>
      <c r="C47" s="8" t="s">
        <v>86</v>
      </c>
      <c r="D47" s="19">
        <v>270</v>
      </c>
      <c r="E47" s="19">
        <v>160</v>
      </c>
      <c r="F47" s="19">
        <v>15</v>
      </c>
      <c r="G47" s="19">
        <v>30</v>
      </c>
      <c r="I47" s="19">
        <v>55</v>
      </c>
      <c r="J47" s="19">
        <v>7.5</v>
      </c>
      <c r="K47" s="19">
        <v>15</v>
      </c>
    </row>
    <row r="48" spans="1:11" x14ac:dyDescent="0.25">
      <c r="A48" s="8">
        <v>46</v>
      </c>
      <c r="B48" s="9" t="s">
        <v>87</v>
      </c>
      <c r="C48" s="8" t="s">
        <v>88</v>
      </c>
      <c r="D48" s="19">
        <v>700</v>
      </c>
      <c r="E48" s="19">
        <v>420</v>
      </c>
      <c r="F48" s="19">
        <v>80</v>
      </c>
      <c r="G48" s="19">
        <v>40</v>
      </c>
      <c r="I48" s="19">
        <v>140</v>
      </c>
      <c r="J48" s="19">
        <v>15</v>
      </c>
      <c r="K48" s="19">
        <v>30</v>
      </c>
    </row>
    <row r="49" spans="1:11" x14ac:dyDescent="0.25">
      <c r="A49" s="8">
        <v>47</v>
      </c>
      <c r="B49" s="9" t="s">
        <v>31</v>
      </c>
      <c r="C49" s="8" t="s">
        <v>89</v>
      </c>
      <c r="D49" s="19">
        <v>70</v>
      </c>
      <c r="E49" s="19">
        <v>40</v>
      </c>
      <c r="F49" s="19">
        <v>5</v>
      </c>
      <c r="G49" s="19">
        <v>10</v>
      </c>
      <c r="I49" s="19">
        <v>15</v>
      </c>
      <c r="J49" s="19">
        <v>2.5</v>
      </c>
      <c r="K49" s="19">
        <v>5</v>
      </c>
    </row>
    <row r="50" spans="1:11" x14ac:dyDescent="0.25">
      <c r="A50" s="8">
        <v>48</v>
      </c>
      <c r="B50" s="9" t="s">
        <v>31</v>
      </c>
      <c r="C50" s="8" t="s">
        <v>90</v>
      </c>
      <c r="D50" s="19">
        <v>60</v>
      </c>
      <c r="E50" s="19">
        <v>35</v>
      </c>
      <c r="F50" s="19">
        <v>5</v>
      </c>
      <c r="G50" s="19">
        <v>10</v>
      </c>
      <c r="I50" s="19">
        <v>15</v>
      </c>
      <c r="J50" s="19">
        <v>2.5</v>
      </c>
      <c r="K50" s="19">
        <v>5</v>
      </c>
    </row>
    <row r="51" spans="1:11" x14ac:dyDescent="0.25">
      <c r="A51" s="8">
        <v>49</v>
      </c>
      <c r="B51" s="9" t="s">
        <v>31</v>
      </c>
      <c r="C51" s="8" t="s">
        <v>91</v>
      </c>
      <c r="D51" s="19">
        <v>190</v>
      </c>
      <c r="E51" s="19">
        <v>115</v>
      </c>
      <c r="F51" s="19">
        <v>10</v>
      </c>
      <c r="G51" s="19">
        <v>20</v>
      </c>
      <c r="I51" s="19">
        <v>40</v>
      </c>
      <c r="J51" s="19">
        <v>5</v>
      </c>
      <c r="K51" s="19">
        <v>10</v>
      </c>
    </row>
    <row r="52" spans="1:11" x14ac:dyDescent="0.25">
      <c r="A52" s="8">
        <v>50</v>
      </c>
      <c r="B52" s="9" t="s">
        <v>92</v>
      </c>
      <c r="C52" s="8" t="s">
        <v>93</v>
      </c>
      <c r="D52" s="19">
        <v>190</v>
      </c>
      <c r="E52" s="19">
        <v>115</v>
      </c>
      <c r="F52" s="19">
        <v>10</v>
      </c>
      <c r="G52" s="19">
        <v>20</v>
      </c>
      <c r="I52" s="19">
        <v>40</v>
      </c>
      <c r="J52" s="19">
        <v>5</v>
      </c>
      <c r="K52" s="19">
        <v>10</v>
      </c>
    </row>
    <row r="53" spans="1:11" x14ac:dyDescent="0.25">
      <c r="A53" s="8">
        <v>51</v>
      </c>
      <c r="B53" s="9" t="s">
        <v>94</v>
      </c>
      <c r="C53" s="8" t="s">
        <v>95</v>
      </c>
      <c r="D53" s="19">
        <v>100</v>
      </c>
      <c r="E53" s="19">
        <v>60</v>
      </c>
      <c r="F53" s="19">
        <v>5</v>
      </c>
      <c r="G53" s="19">
        <v>10</v>
      </c>
      <c r="I53" s="19">
        <v>20</v>
      </c>
      <c r="J53" s="19">
        <v>2.5</v>
      </c>
      <c r="K53" s="19">
        <v>5</v>
      </c>
    </row>
    <row r="54" spans="1:11" x14ac:dyDescent="0.25">
      <c r="A54" s="8">
        <v>52</v>
      </c>
      <c r="B54" s="9" t="s">
        <v>31</v>
      </c>
      <c r="C54" s="8" t="s">
        <v>96</v>
      </c>
      <c r="D54" s="19">
        <v>80</v>
      </c>
      <c r="E54" s="19">
        <v>50</v>
      </c>
      <c r="F54" s="19">
        <v>5</v>
      </c>
      <c r="G54" s="19">
        <v>10</v>
      </c>
      <c r="I54" s="19">
        <v>20</v>
      </c>
      <c r="J54" s="19">
        <v>2.5</v>
      </c>
      <c r="K54" s="19">
        <v>5</v>
      </c>
    </row>
    <row r="55" spans="1:11" x14ac:dyDescent="0.25">
      <c r="A55" s="8">
        <v>53</v>
      </c>
      <c r="B55" s="9" t="s">
        <v>31</v>
      </c>
      <c r="C55" s="8" t="s">
        <v>97</v>
      </c>
      <c r="D55" s="19">
        <v>260</v>
      </c>
      <c r="E55" s="19">
        <v>155</v>
      </c>
      <c r="F55" s="19">
        <v>15</v>
      </c>
      <c r="G55" s="19">
        <v>30</v>
      </c>
      <c r="I55" s="19">
        <v>55</v>
      </c>
      <c r="J55" s="19">
        <v>7.5</v>
      </c>
      <c r="K55" s="19">
        <v>15</v>
      </c>
    </row>
    <row r="56" spans="1:11" x14ac:dyDescent="0.25">
      <c r="A56" s="8">
        <v>54</v>
      </c>
      <c r="B56" s="9" t="s">
        <v>31</v>
      </c>
      <c r="C56" s="8" t="s">
        <v>98</v>
      </c>
      <c r="D56" s="19">
        <v>190</v>
      </c>
      <c r="E56" s="19">
        <v>115</v>
      </c>
      <c r="F56" s="19">
        <v>10</v>
      </c>
      <c r="G56" s="19">
        <v>20</v>
      </c>
      <c r="I56" s="19">
        <v>40</v>
      </c>
      <c r="J56" s="19">
        <v>5</v>
      </c>
      <c r="K56" s="19">
        <v>10</v>
      </c>
    </row>
    <row r="57" spans="1:11" x14ac:dyDescent="0.25">
      <c r="A57" s="8">
        <v>55</v>
      </c>
      <c r="B57" s="9" t="s">
        <v>31</v>
      </c>
      <c r="C57" s="8" t="s">
        <v>99</v>
      </c>
      <c r="D57" s="19">
        <v>190</v>
      </c>
      <c r="E57" s="19">
        <v>115</v>
      </c>
      <c r="F57" s="19">
        <v>10</v>
      </c>
      <c r="G57" s="19">
        <v>20</v>
      </c>
      <c r="I57" s="19">
        <v>40</v>
      </c>
      <c r="J57" s="19">
        <v>5</v>
      </c>
      <c r="K57" s="19">
        <v>10</v>
      </c>
    </row>
    <row r="58" spans="1:11" x14ac:dyDescent="0.25">
      <c r="A58" s="8">
        <v>56</v>
      </c>
      <c r="B58" s="9" t="s">
        <v>31</v>
      </c>
      <c r="C58" s="8" t="s">
        <v>100</v>
      </c>
      <c r="D58" s="19">
        <v>150</v>
      </c>
      <c r="E58" s="19">
        <v>90</v>
      </c>
      <c r="F58" s="19">
        <v>10</v>
      </c>
      <c r="G58" s="19">
        <v>20</v>
      </c>
      <c r="I58" s="19">
        <v>30</v>
      </c>
      <c r="J58" s="19">
        <v>5</v>
      </c>
      <c r="K58" s="19">
        <v>10</v>
      </c>
    </row>
    <row r="59" spans="1:11" x14ac:dyDescent="0.25">
      <c r="A59" s="8">
        <v>57</v>
      </c>
      <c r="B59" s="9" t="s">
        <v>31</v>
      </c>
      <c r="C59" s="8" t="s">
        <v>101</v>
      </c>
      <c r="D59" s="19">
        <v>60</v>
      </c>
      <c r="E59" s="19">
        <v>35</v>
      </c>
      <c r="F59" s="19">
        <v>5</v>
      </c>
      <c r="G59" s="19">
        <v>10</v>
      </c>
      <c r="I59" s="19">
        <v>15</v>
      </c>
      <c r="J59" s="19">
        <v>2.5</v>
      </c>
      <c r="K59" s="19">
        <v>5</v>
      </c>
    </row>
    <row r="60" spans="1:11" x14ac:dyDescent="0.25">
      <c r="A60" s="8">
        <v>58</v>
      </c>
      <c r="B60" s="9" t="s">
        <v>31</v>
      </c>
      <c r="C60" s="8" t="s">
        <v>102</v>
      </c>
      <c r="D60" s="19">
        <v>270</v>
      </c>
      <c r="E60" s="19">
        <v>160</v>
      </c>
      <c r="F60" s="19">
        <v>15</v>
      </c>
      <c r="G60" s="19">
        <v>30</v>
      </c>
      <c r="I60" s="19">
        <v>55</v>
      </c>
      <c r="J60" s="19">
        <v>7.5</v>
      </c>
      <c r="K60" s="19">
        <v>15</v>
      </c>
    </row>
    <row r="61" spans="1:11" x14ac:dyDescent="0.25">
      <c r="A61" s="8">
        <v>59</v>
      </c>
      <c r="B61" s="9" t="s">
        <v>31</v>
      </c>
      <c r="C61" s="8" t="s">
        <v>103</v>
      </c>
      <c r="D61" s="19">
        <v>190</v>
      </c>
      <c r="E61" s="19">
        <v>115</v>
      </c>
      <c r="F61" s="19">
        <v>10</v>
      </c>
      <c r="G61" s="19">
        <v>20</v>
      </c>
      <c r="I61" s="19">
        <v>40</v>
      </c>
      <c r="J61" s="19">
        <v>5</v>
      </c>
      <c r="K61" s="19">
        <v>10</v>
      </c>
    </row>
    <row r="62" spans="1:11" x14ac:dyDescent="0.25">
      <c r="A62" s="8">
        <v>60</v>
      </c>
      <c r="B62" s="9" t="s">
        <v>104</v>
      </c>
      <c r="C62" s="8" t="s">
        <v>105</v>
      </c>
      <c r="D62" s="19">
        <v>190</v>
      </c>
      <c r="E62" s="19">
        <v>115</v>
      </c>
      <c r="F62" s="19">
        <v>10</v>
      </c>
      <c r="G62" s="19">
        <v>20</v>
      </c>
      <c r="I62" s="19">
        <v>40</v>
      </c>
      <c r="J62" s="19">
        <v>5</v>
      </c>
      <c r="K62" s="19">
        <v>10</v>
      </c>
    </row>
    <row r="63" spans="1:11" x14ac:dyDescent="0.25">
      <c r="A63" s="8">
        <v>61</v>
      </c>
      <c r="B63" s="9" t="s">
        <v>31</v>
      </c>
      <c r="C63" s="8" t="s">
        <v>106</v>
      </c>
      <c r="D63" s="19">
        <v>190</v>
      </c>
      <c r="E63" s="19">
        <v>115</v>
      </c>
      <c r="F63" s="19">
        <v>10</v>
      </c>
      <c r="G63" s="19">
        <v>20</v>
      </c>
      <c r="I63" s="19">
        <v>40</v>
      </c>
      <c r="J63" s="19">
        <v>5</v>
      </c>
      <c r="K63" s="19">
        <v>10</v>
      </c>
    </row>
    <row r="64" spans="1:11" x14ac:dyDescent="0.25">
      <c r="A64" s="8">
        <v>62</v>
      </c>
      <c r="B64" s="9" t="s">
        <v>31</v>
      </c>
      <c r="C64" s="8" t="s">
        <v>107</v>
      </c>
      <c r="D64" s="19">
        <v>190</v>
      </c>
      <c r="E64" s="19">
        <v>115</v>
      </c>
      <c r="F64" s="19">
        <v>10</v>
      </c>
      <c r="G64" s="19">
        <v>20</v>
      </c>
      <c r="I64" s="19">
        <v>40</v>
      </c>
      <c r="J64" s="19">
        <v>5</v>
      </c>
      <c r="K64" s="19">
        <v>10</v>
      </c>
    </row>
    <row r="65" spans="1:11" x14ac:dyDescent="0.25">
      <c r="A65" s="8">
        <v>63</v>
      </c>
      <c r="B65" s="9" t="s">
        <v>31</v>
      </c>
      <c r="C65" s="8" t="s">
        <v>108</v>
      </c>
      <c r="D65" s="19">
        <v>190</v>
      </c>
      <c r="E65" s="19">
        <v>115</v>
      </c>
      <c r="F65" s="19">
        <v>10</v>
      </c>
      <c r="G65" s="19">
        <v>20</v>
      </c>
      <c r="I65" s="19">
        <v>40</v>
      </c>
      <c r="J65" s="19">
        <v>5</v>
      </c>
      <c r="K65" s="19">
        <v>10</v>
      </c>
    </row>
    <row r="66" spans="1:11" x14ac:dyDescent="0.25">
      <c r="A66" s="8">
        <v>64</v>
      </c>
      <c r="B66" s="9" t="s">
        <v>31</v>
      </c>
      <c r="C66" s="8" t="s">
        <v>109</v>
      </c>
      <c r="D66" s="19">
        <v>190</v>
      </c>
      <c r="E66" s="19">
        <v>115</v>
      </c>
      <c r="F66" s="19">
        <v>10</v>
      </c>
      <c r="G66" s="19">
        <v>20</v>
      </c>
      <c r="I66" s="19">
        <v>40</v>
      </c>
      <c r="J66" s="19">
        <v>5</v>
      </c>
      <c r="K66" s="19">
        <v>10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18274-F9D9-450A-90C5-9543EC84F359}">
  <dimension ref="A1:L65"/>
  <sheetViews>
    <sheetView topLeftCell="A41" workbookViewId="0">
      <selection activeCell="C73" sqref="C73"/>
    </sheetView>
  </sheetViews>
  <sheetFormatPr defaultRowHeight="19.5" customHeight="1" x14ac:dyDescent="0.25"/>
  <cols>
    <col min="1" max="1" width="4.75" customWidth="1"/>
    <col min="2" max="2" width="13.75" bestFit="1" customWidth="1"/>
    <col min="3" max="3" width="29.375" bestFit="1" customWidth="1"/>
    <col min="4" max="4" width="13.75" hidden="1" customWidth="1"/>
    <col min="5" max="5" width="13" hidden="1" customWidth="1"/>
    <col min="6" max="6" width="11.375" hidden="1" customWidth="1"/>
    <col min="7" max="7" width="13.625" hidden="1" customWidth="1"/>
    <col min="8" max="8" width="0" hidden="1" customWidth="1"/>
    <col min="9" max="9" width="13.625" bestFit="1" customWidth="1"/>
    <col min="10" max="10" width="12" bestFit="1" customWidth="1"/>
    <col min="11" max="11" width="13.625" bestFit="1" customWidth="1"/>
  </cols>
  <sheetData>
    <row r="1" spans="1:12" ht="48.75" customHeight="1" x14ac:dyDescent="0.25">
      <c r="A1" s="25"/>
      <c r="B1" s="26" t="s">
        <v>114</v>
      </c>
      <c r="C1" s="27" t="s">
        <v>35</v>
      </c>
      <c r="D1" s="28" t="s">
        <v>113</v>
      </c>
      <c r="E1" s="28" t="s">
        <v>126</v>
      </c>
      <c r="F1" s="28" t="s">
        <v>128</v>
      </c>
      <c r="G1" s="28" t="s">
        <v>127</v>
      </c>
      <c r="H1" s="28"/>
      <c r="I1" s="28" t="s">
        <v>129</v>
      </c>
      <c r="J1" s="28" t="s">
        <v>131</v>
      </c>
      <c r="K1" s="29" t="s">
        <v>130</v>
      </c>
    </row>
    <row r="2" spans="1:12" ht="19.5" customHeight="1" x14ac:dyDescent="0.35">
      <c r="A2" s="32">
        <v>1</v>
      </c>
      <c r="B2" s="33" t="s">
        <v>32</v>
      </c>
      <c r="C2" s="34" t="s">
        <v>3</v>
      </c>
      <c r="D2" s="35">
        <v>30</v>
      </c>
      <c r="E2" s="35">
        <v>20</v>
      </c>
      <c r="F2" s="35">
        <v>2.5</v>
      </c>
      <c r="G2" s="35">
        <v>5</v>
      </c>
      <c r="H2" s="35"/>
      <c r="I2" s="44">
        <v>0</v>
      </c>
      <c r="J2" s="44">
        <v>5</v>
      </c>
      <c r="K2" s="44">
        <f>J2</f>
        <v>5</v>
      </c>
      <c r="L2" s="46">
        <v>1</v>
      </c>
    </row>
    <row r="3" spans="1:12" ht="19.5" customHeight="1" x14ac:dyDescent="0.35">
      <c r="A3" s="36">
        <v>2</v>
      </c>
      <c r="B3" s="37" t="s">
        <v>36</v>
      </c>
      <c r="C3" s="38" t="s">
        <v>3</v>
      </c>
      <c r="D3" s="39">
        <v>40</v>
      </c>
      <c r="E3" s="39">
        <v>25</v>
      </c>
      <c r="F3" s="39">
        <v>2.5</v>
      </c>
      <c r="G3" s="39">
        <v>5</v>
      </c>
      <c r="H3" s="39"/>
      <c r="I3" s="45">
        <v>0</v>
      </c>
      <c r="J3" s="45">
        <v>5</v>
      </c>
      <c r="K3" s="45">
        <f t="shared" ref="K3:K40" si="0">J3</f>
        <v>5</v>
      </c>
      <c r="L3" s="47">
        <v>1</v>
      </c>
    </row>
    <row r="4" spans="1:12" ht="19.5" customHeight="1" x14ac:dyDescent="0.35">
      <c r="A4" s="32">
        <v>3</v>
      </c>
      <c r="B4" s="33" t="s">
        <v>37</v>
      </c>
      <c r="C4" s="34" t="s">
        <v>3</v>
      </c>
      <c r="D4" s="35">
        <v>400</v>
      </c>
      <c r="E4" s="35">
        <v>240</v>
      </c>
      <c r="F4" s="35">
        <v>25</v>
      </c>
      <c r="G4" s="35">
        <v>50</v>
      </c>
      <c r="H4" s="35"/>
      <c r="I4" s="44">
        <v>80</v>
      </c>
      <c r="J4" s="44">
        <v>10</v>
      </c>
      <c r="K4" s="44">
        <f t="shared" si="0"/>
        <v>10</v>
      </c>
      <c r="L4" s="46">
        <v>1</v>
      </c>
    </row>
    <row r="5" spans="1:12" ht="19.5" customHeight="1" x14ac:dyDescent="0.35">
      <c r="A5" s="36">
        <v>4</v>
      </c>
      <c r="B5" s="37" t="s">
        <v>38</v>
      </c>
      <c r="C5" s="38" t="s">
        <v>3</v>
      </c>
      <c r="D5" s="39">
        <v>10</v>
      </c>
      <c r="E5" s="39">
        <v>10</v>
      </c>
      <c r="F5" s="39">
        <v>2.5</v>
      </c>
      <c r="G5" s="39">
        <v>5</v>
      </c>
      <c r="H5" s="39"/>
      <c r="I5" s="45">
        <v>0</v>
      </c>
      <c r="J5" s="45">
        <v>5</v>
      </c>
      <c r="K5" s="45">
        <f t="shared" si="0"/>
        <v>5</v>
      </c>
      <c r="L5" s="47">
        <v>1</v>
      </c>
    </row>
    <row r="6" spans="1:12" ht="19.5" customHeight="1" x14ac:dyDescent="0.35">
      <c r="A6" s="32">
        <v>5</v>
      </c>
      <c r="B6" s="33" t="s">
        <v>39</v>
      </c>
      <c r="C6" s="34" t="s">
        <v>3</v>
      </c>
      <c r="D6" s="35">
        <v>30</v>
      </c>
      <c r="E6" s="35">
        <v>20</v>
      </c>
      <c r="F6" s="35">
        <v>2.5</v>
      </c>
      <c r="G6" s="35">
        <v>5</v>
      </c>
      <c r="H6" s="35"/>
      <c r="I6" s="44">
        <v>0</v>
      </c>
      <c r="J6" s="44">
        <v>5</v>
      </c>
      <c r="K6" s="44">
        <f t="shared" si="0"/>
        <v>5</v>
      </c>
      <c r="L6" s="46">
        <v>1</v>
      </c>
    </row>
    <row r="7" spans="1:12" ht="19.5" customHeight="1" x14ac:dyDescent="0.35">
      <c r="A7" s="36">
        <v>6</v>
      </c>
      <c r="B7" s="37" t="s">
        <v>40</v>
      </c>
      <c r="C7" s="38" t="s">
        <v>3</v>
      </c>
      <c r="D7" s="39">
        <v>20</v>
      </c>
      <c r="E7" s="39">
        <v>15</v>
      </c>
      <c r="F7" s="39">
        <v>2.5</v>
      </c>
      <c r="G7" s="39">
        <v>5</v>
      </c>
      <c r="H7" s="39"/>
      <c r="I7" s="45">
        <v>0</v>
      </c>
      <c r="J7" s="45">
        <v>5</v>
      </c>
      <c r="K7" s="45">
        <f t="shared" si="0"/>
        <v>5</v>
      </c>
      <c r="L7" s="47">
        <v>1</v>
      </c>
    </row>
    <row r="8" spans="1:12" ht="19.5" customHeight="1" x14ac:dyDescent="0.35">
      <c r="A8" s="32">
        <v>7</v>
      </c>
      <c r="B8" s="33" t="s">
        <v>41</v>
      </c>
      <c r="C8" s="34" t="s">
        <v>3</v>
      </c>
      <c r="D8" s="35">
        <v>50</v>
      </c>
      <c r="E8" s="35">
        <v>30</v>
      </c>
      <c r="F8" s="35">
        <v>5</v>
      </c>
      <c r="G8" s="35">
        <v>10</v>
      </c>
      <c r="H8" s="35"/>
      <c r="I8" s="44">
        <v>0</v>
      </c>
      <c r="J8" s="44">
        <v>5</v>
      </c>
      <c r="K8" s="44">
        <f t="shared" si="0"/>
        <v>5</v>
      </c>
      <c r="L8" s="46">
        <v>1</v>
      </c>
    </row>
    <row r="9" spans="1:12" ht="19.5" customHeight="1" x14ac:dyDescent="0.35">
      <c r="A9" s="36">
        <v>8</v>
      </c>
      <c r="B9" s="37" t="s">
        <v>42</v>
      </c>
      <c r="C9" s="38" t="s">
        <v>3</v>
      </c>
      <c r="D9" s="39">
        <v>40</v>
      </c>
      <c r="E9" s="39">
        <v>25</v>
      </c>
      <c r="F9" s="39">
        <v>2.5</v>
      </c>
      <c r="G9" s="39">
        <v>5</v>
      </c>
      <c r="H9" s="39"/>
      <c r="I9" s="45">
        <v>0</v>
      </c>
      <c r="J9" s="45">
        <v>5</v>
      </c>
      <c r="K9" s="45">
        <f t="shared" si="0"/>
        <v>5</v>
      </c>
      <c r="L9" s="47">
        <v>1</v>
      </c>
    </row>
    <row r="10" spans="1:12" ht="19.5" customHeight="1" x14ac:dyDescent="0.35">
      <c r="A10" s="32">
        <v>9</v>
      </c>
      <c r="B10" s="33" t="s">
        <v>43</v>
      </c>
      <c r="C10" s="34" t="s">
        <v>3</v>
      </c>
      <c r="D10" s="35">
        <v>20</v>
      </c>
      <c r="E10" s="35">
        <v>15</v>
      </c>
      <c r="F10" s="35">
        <v>2.5</v>
      </c>
      <c r="G10" s="35">
        <v>5</v>
      </c>
      <c r="H10" s="35"/>
      <c r="I10" s="44">
        <v>0</v>
      </c>
      <c r="J10" s="44">
        <v>5</v>
      </c>
      <c r="K10" s="44">
        <f t="shared" si="0"/>
        <v>5</v>
      </c>
      <c r="L10" s="46">
        <v>1</v>
      </c>
    </row>
    <row r="11" spans="1:12" ht="19.5" customHeight="1" x14ac:dyDescent="0.35">
      <c r="A11" s="36">
        <v>10</v>
      </c>
      <c r="B11" s="37" t="s">
        <v>112</v>
      </c>
      <c r="C11" s="40" t="s">
        <v>4</v>
      </c>
      <c r="D11" s="40">
        <v>160</v>
      </c>
      <c r="E11" s="39">
        <v>100</v>
      </c>
      <c r="F11" s="39">
        <v>10</v>
      </c>
      <c r="G11" s="39">
        <v>20</v>
      </c>
      <c r="H11" s="39"/>
      <c r="I11" s="45">
        <v>50</v>
      </c>
      <c r="J11" s="45">
        <v>10</v>
      </c>
      <c r="K11" s="45">
        <f t="shared" si="0"/>
        <v>10</v>
      </c>
      <c r="L11" s="47">
        <v>2</v>
      </c>
    </row>
    <row r="12" spans="1:12" ht="19.5" customHeight="1" x14ac:dyDescent="0.35">
      <c r="A12" s="32">
        <v>11</v>
      </c>
      <c r="B12" s="33" t="s">
        <v>45</v>
      </c>
      <c r="C12" s="41" t="s">
        <v>4</v>
      </c>
      <c r="D12" s="41">
        <v>410</v>
      </c>
      <c r="E12" s="35">
        <v>250</v>
      </c>
      <c r="F12" s="35">
        <v>25</v>
      </c>
      <c r="G12" s="35">
        <v>50</v>
      </c>
      <c r="H12" s="35"/>
      <c r="I12" s="44">
        <v>80</v>
      </c>
      <c r="J12" s="44">
        <v>10</v>
      </c>
      <c r="K12" s="44">
        <f t="shared" si="0"/>
        <v>10</v>
      </c>
      <c r="L12" s="46">
        <v>2</v>
      </c>
    </row>
    <row r="13" spans="1:12" ht="19.5" customHeight="1" x14ac:dyDescent="0.35">
      <c r="A13" s="36">
        <v>12</v>
      </c>
      <c r="B13" s="37" t="s">
        <v>44</v>
      </c>
      <c r="C13" s="40" t="s">
        <v>4</v>
      </c>
      <c r="D13" s="40">
        <v>410</v>
      </c>
      <c r="E13" s="39">
        <v>250</v>
      </c>
      <c r="F13" s="39">
        <v>25</v>
      </c>
      <c r="G13" s="39">
        <v>50</v>
      </c>
      <c r="H13" s="39"/>
      <c r="I13" s="45">
        <v>80</v>
      </c>
      <c r="J13" s="45">
        <v>10</v>
      </c>
      <c r="K13" s="45">
        <f t="shared" si="0"/>
        <v>10</v>
      </c>
      <c r="L13" s="47">
        <v>2</v>
      </c>
    </row>
    <row r="14" spans="1:12" ht="19.5" customHeight="1" x14ac:dyDescent="0.35">
      <c r="A14" s="32">
        <v>13</v>
      </c>
      <c r="B14" s="33" t="s">
        <v>46</v>
      </c>
      <c r="C14" s="41" t="s">
        <v>4</v>
      </c>
      <c r="D14" s="41">
        <v>410</v>
      </c>
      <c r="E14" s="35">
        <v>250</v>
      </c>
      <c r="F14" s="35">
        <v>25</v>
      </c>
      <c r="G14" s="35">
        <v>50</v>
      </c>
      <c r="H14" s="35"/>
      <c r="I14" s="44">
        <v>80</v>
      </c>
      <c r="J14" s="44">
        <v>10</v>
      </c>
      <c r="K14" s="44">
        <f t="shared" si="0"/>
        <v>10</v>
      </c>
      <c r="L14" s="46">
        <v>2</v>
      </c>
    </row>
    <row r="15" spans="1:12" ht="19.5" customHeight="1" x14ac:dyDescent="0.35">
      <c r="A15" s="36">
        <v>14</v>
      </c>
      <c r="B15" s="37" t="s">
        <v>47</v>
      </c>
      <c r="C15" s="40" t="s">
        <v>4</v>
      </c>
      <c r="D15" s="40">
        <v>410</v>
      </c>
      <c r="E15" s="39">
        <v>250</v>
      </c>
      <c r="F15" s="39">
        <v>25</v>
      </c>
      <c r="G15" s="39">
        <v>50</v>
      </c>
      <c r="H15" s="39"/>
      <c r="I15" s="45">
        <v>80</v>
      </c>
      <c r="J15" s="45">
        <v>10</v>
      </c>
      <c r="K15" s="45">
        <f t="shared" si="0"/>
        <v>10</v>
      </c>
      <c r="L15" s="47">
        <v>2</v>
      </c>
    </row>
    <row r="16" spans="1:12" ht="19.5" customHeight="1" x14ac:dyDescent="0.35">
      <c r="A16" s="32">
        <v>15</v>
      </c>
      <c r="B16" s="33" t="s">
        <v>48</v>
      </c>
      <c r="C16" s="41" t="s">
        <v>4</v>
      </c>
      <c r="D16" s="41">
        <v>410</v>
      </c>
      <c r="E16" s="35">
        <v>250</v>
      </c>
      <c r="F16" s="35">
        <v>25</v>
      </c>
      <c r="G16" s="35">
        <v>50</v>
      </c>
      <c r="H16" s="35"/>
      <c r="I16" s="44">
        <v>80</v>
      </c>
      <c r="J16" s="44">
        <v>10</v>
      </c>
      <c r="K16" s="44">
        <f t="shared" si="0"/>
        <v>10</v>
      </c>
      <c r="L16" s="46">
        <v>2</v>
      </c>
    </row>
    <row r="17" spans="1:12" ht="19.5" customHeight="1" x14ac:dyDescent="0.35">
      <c r="A17" s="36">
        <v>16</v>
      </c>
      <c r="B17" s="37" t="s">
        <v>49</v>
      </c>
      <c r="C17" s="40" t="s">
        <v>4</v>
      </c>
      <c r="D17" s="40">
        <v>410</v>
      </c>
      <c r="E17" s="39">
        <v>250</v>
      </c>
      <c r="F17" s="39">
        <v>25</v>
      </c>
      <c r="G17" s="39">
        <v>50</v>
      </c>
      <c r="H17" s="39"/>
      <c r="I17" s="45">
        <v>80</v>
      </c>
      <c r="J17" s="45">
        <v>10</v>
      </c>
      <c r="K17" s="45">
        <f t="shared" si="0"/>
        <v>10</v>
      </c>
      <c r="L17" s="47">
        <v>2</v>
      </c>
    </row>
    <row r="18" spans="1:12" ht="19.5" customHeight="1" x14ac:dyDescent="0.35">
      <c r="A18" s="32">
        <v>17</v>
      </c>
      <c r="B18" s="33" t="s">
        <v>50</v>
      </c>
      <c r="C18" s="41" t="s">
        <v>4</v>
      </c>
      <c r="D18" s="41">
        <v>410</v>
      </c>
      <c r="E18" s="35">
        <v>250</v>
      </c>
      <c r="F18" s="35">
        <v>25</v>
      </c>
      <c r="G18" s="35">
        <v>50</v>
      </c>
      <c r="H18" s="35"/>
      <c r="I18" s="44">
        <v>80</v>
      </c>
      <c r="J18" s="44">
        <v>10</v>
      </c>
      <c r="K18" s="44">
        <f t="shared" si="0"/>
        <v>10</v>
      </c>
      <c r="L18" s="46">
        <v>2</v>
      </c>
    </row>
    <row r="19" spans="1:12" ht="19.5" customHeight="1" x14ac:dyDescent="0.35">
      <c r="A19" s="36">
        <v>18</v>
      </c>
      <c r="B19" s="37" t="s">
        <v>53</v>
      </c>
      <c r="C19" s="40" t="s">
        <v>54</v>
      </c>
      <c r="D19" s="40">
        <v>80</v>
      </c>
      <c r="E19" s="39">
        <v>50</v>
      </c>
      <c r="F19" s="39">
        <v>5</v>
      </c>
      <c r="G19" s="39">
        <v>10</v>
      </c>
      <c r="H19" s="39"/>
      <c r="I19" s="45">
        <v>0</v>
      </c>
      <c r="J19" s="45">
        <v>5</v>
      </c>
      <c r="K19" s="45">
        <f t="shared" si="0"/>
        <v>5</v>
      </c>
      <c r="L19" s="47">
        <v>3</v>
      </c>
    </row>
    <row r="20" spans="1:12" ht="19.5" customHeight="1" x14ac:dyDescent="0.35">
      <c r="A20" s="32">
        <v>19</v>
      </c>
      <c r="B20" s="33" t="s">
        <v>55</v>
      </c>
      <c r="C20" s="41" t="s">
        <v>56</v>
      </c>
      <c r="D20" s="41">
        <v>180</v>
      </c>
      <c r="E20" s="35">
        <v>110</v>
      </c>
      <c r="F20" s="35">
        <v>12.5</v>
      </c>
      <c r="G20" s="35">
        <v>25</v>
      </c>
      <c r="H20" s="35"/>
      <c r="I20" s="44">
        <v>50</v>
      </c>
      <c r="J20" s="44">
        <v>10</v>
      </c>
      <c r="K20" s="44">
        <f t="shared" si="0"/>
        <v>10</v>
      </c>
      <c r="L20" s="46">
        <v>4</v>
      </c>
    </row>
    <row r="21" spans="1:12" ht="19.5" customHeight="1" x14ac:dyDescent="0.35">
      <c r="A21" s="36">
        <v>20</v>
      </c>
      <c r="B21" s="37" t="s">
        <v>57</v>
      </c>
      <c r="C21" s="40" t="s">
        <v>7</v>
      </c>
      <c r="D21" s="40">
        <v>180</v>
      </c>
      <c r="E21" s="39">
        <v>110</v>
      </c>
      <c r="F21" s="39">
        <v>12.5</v>
      </c>
      <c r="G21" s="39">
        <v>25</v>
      </c>
      <c r="H21" s="39"/>
      <c r="I21" s="45">
        <v>50</v>
      </c>
      <c r="J21" s="45">
        <v>10</v>
      </c>
      <c r="K21" s="45">
        <f t="shared" si="0"/>
        <v>10</v>
      </c>
      <c r="L21" s="47">
        <v>4</v>
      </c>
    </row>
    <row r="22" spans="1:12" ht="19.5" customHeight="1" x14ac:dyDescent="0.35">
      <c r="A22" s="32">
        <v>21</v>
      </c>
      <c r="B22" s="33" t="s">
        <v>58</v>
      </c>
      <c r="C22" s="41" t="s">
        <v>8</v>
      </c>
      <c r="D22" s="41">
        <v>80</v>
      </c>
      <c r="E22" s="35">
        <v>50</v>
      </c>
      <c r="F22" s="35">
        <v>5</v>
      </c>
      <c r="G22" s="35">
        <v>10</v>
      </c>
      <c r="H22" s="35"/>
      <c r="I22" s="44">
        <v>0</v>
      </c>
      <c r="J22" s="44">
        <v>5</v>
      </c>
      <c r="K22" s="44">
        <f t="shared" si="0"/>
        <v>5</v>
      </c>
      <c r="L22" s="46">
        <v>4</v>
      </c>
    </row>
    <row r="23" spans="1:12" ht="19.5" customHeight="1" x14ac:dyDescent="0.35">
      <c r="A23" s="36">
        <v>22</v>
      </c>
      <c r="B23" s="37" t="s">
        <v>59</v>
      </c>
      <c r="C23" s="40" t="s">
        <v>9</v>
      </c>
      <c r="D23" s="40">
        <v>500</v>
      </c>
      <c r="E23" s="39">
        <v>300</v>
      </c>
      <c r="F23" s="39">
        <v>30</v>
      </c>
      <c r="G23" s="39">
        <v>60</v>
      </c>
      <c r="H23" s="39"/>
      <c r="I23" s="45">
        <v>100</v>
      </c>
      <c r="J23" s="45">
        <v>10</v>
      </c>
      <c r="K23" s="45">
        <f t="shared" si="0"/>
        <v>10</v>
      </c>
      <c r="L23" s="47">
        <v>4</v>
      </c>
    </row>
    <row r="24" spans="1:12" ht="19.5" customHeight="1" x14ac:dyDescent="0.35">
      <c r="A24" s="32">
        <v>23</v>
      </c>
      <c r="B24" s="33" t="s">
        <v>60</v>
      </c>
      <c r="C24" s="41" t="s">
        <v>10</v>
      </c>
      <c r="D24" s="41">
        <v>60</v>
      </c>
      <c r="E24" s="35">
        <v>40</v>
      </c>
      <c r="F24" s="35">
        <v>5</v>
      </c>
      <c r="G24" s="35">
        <v>10</v>
      </c>
      <c r="H24" s="35"/>
      <c r="I24" s="44">
        <v>0</v>
      </c>
      <c r="J24" s="44">
        <v>5</v>
      </c>
      <c r="K24" s="44">
        <f t="shared" si="0"/>
        <v>5</v>
      </c>
      <c r="L24" s="46">
        <v>4</v>
      </c>
    </row>
    <row r="25" spans="1:12" ht="19.5" customHeight="1" x14ac:dyDescent="0.35">
      <c r="A25" s="36">
        <v>24</v>
      </c>
      <c r="B25" s="37" t="s">
        <v>61</v>
      </c>
      <c r="C25" s="40" t="s">
        <v>11</v>
      </c>
      <c r="D25" s="40">
        <v>240</v>
      </c>
      <c r="E25" s="39">
        <v>145</v>
      </c>
      <c r="F25" s="39">
        <v>15</v>
      </c>
      <c r="G25" s="39">
        <v>30</v>
      </c>
      <c r="H25" s="39"/>
      <c r="I25" s="45">
        <v>50</v>
      </c>
      <c r="J25" s="45">
        <v>10</v>
      </c>
      <c r="K25" s="45">
        <f t="shared" si="0"/>
        <v>10</v>
      </c>
      <c r="L25" s="47">
        <v>4</v>
      </c>
    </row>
    <row r="26" spans="1:12" ht="19.5" customHeight="1" x14ac:dyDescent="0.35">
      <c r="A26" s="32">
        <v>25</v>
      </c>
      <c r="B26" s="33" t="s">
        <v>62</v>
      </c>
      <c r="C26" s="41" t="s">
        <v>12</v>
      </c>
      <c r="D26" s="41">
        <v>320</v>
      </c>
      <c r="E26" s="35">
        <v>195</v>
      </c>
      <c r="F26" s="35">
        <v>20</v>
      </c>
      <c r="G26" s="35">
        <v>40</v>
      </c>
      <c r="H26" s="35"/>
      <c r="I26" s="44">
        <v>50</v>
      </c>
      <c r="J26" s="44">
        <v>10</v>
      </c>
      <c r="K26" s="44">
        <f t="shared" si="0"/>
        <v>10</v>
      </c>
      <c r="L26" s="46">
        <v>4</v>
      </c>
    </row>
    <row r="27" spans="1:12" ht="19.5" customHeight="1" x14ac:dyDescent="0.35">
      <c r="A27" s="36">
        <v>26</v>
      </c>
      <c r="B27" s="37" t="s">
        <v>63</v>
      </c>
      <c r="C27" s="40" t="s">
        <v>12</v>
      </c>
      <c r="D27" s="40">
        <v>320</v>
      </c>
      <c r="E27" s="39">
        <v>195</v>
      </c>
      <c r="F27" s="39">
        <v>20</v>
      </c>
      <c r="G27" s="39">
        <v>40</v>
      </c>
      <c r="H27" s="39"/>
      <c r="I27" s="45">
        <v>50</v>
      </c>
      <c r="J27" s="45">
        <v>10</v>
      </c>
      <c r="K27" s="45">
        <f t="shared" si="0"/>
        <v>10</v>
      </c>
      <c r="L27" s="47">
        <v>4</v>
      </c>
    </row>
    <row r="28" spans="1:12" ht="19.5" customHeight="1" x14ac:dyDescent="0.35">
      <c r="A28" s="32">
        <v>27</v>
      </c>
      <c r="B28" s="33" t="s">
        <v>64</v>
      </c>
      <c r="C28" s="41" t="s">
        <v>12</v>
      </c>
      <c r="D28" s="41">
        <v>320</v>
      </c>
      <c r="E28" s="35">
        <v>195</v>
      </c>
      <c r="F28" s="35">
        <v>20</v>
      </c>
      <c r="G28" s="35">
        <v>40</v>
      </c>
      <c r="H28" s="35"/>
      <c r="I28" s="44">
        <v>50</v>
      </c>
      <c r="J28" s="44">
        <v>10</v>
      </c>
      <c r="K28" s="44">
        <f t="shared" si="0"/>
        <v>10</v>
      </c>
      <c r="L28" s="46">
        <v>4</v>
      </c>
    </row>
    <row r="29" spans="1:12" ht="19.5" customHeight="1" x14ac:dyDescent="0.35">
      <c r="A29" s="36">
        <v>28</v>
      </c>
      <c r="B29" s="37" t="s">
        <v>65</v>
      </c>
      <c r="C29" s="40" t="s">
        <v>12</v>
      </c>
      <c r="D29" s="40">
        <v>400</v>
      </c>
      <c r="E29" s="39">
        <v>240</v>
      </c>
      <c r="F29" s="39">
        <v>25</v>
      </c>
      <c r="G29" s="39">
        <v>50</v>
      </c>
      <c r="H29" s="39"/>
      <c r="I29" s="45">
        <v>80</v>
      </c>
      <c r="J29" s="45">
        <v>10</v>
      </c>
      <c r="K29" s="45">
        <f t="shared" si="0"/>
        <v>10</v>
      </c>
      <c r="L29" s="47">
        <v>4</v>
      </c>
    </row>
    <row r="30" spans="1:12" ht="19.5" customHeight="1" x14ac:dyDescent="0.35">
      <c r="A30" s="32">
        <v>29</v>
      </c>
      <c r="B30" s="33" t="s">
        <v>67</v>
      </c>
      <c r="C30" s="41" t="s">
        <v>66</v>
      </c>
      <c r="D30" s="41">
        <v>320</v>
      </c>
      <c r="E30" s="35">
        <v>195</v>
      </c>
      <c r="F30" s="35">
        <v>20</v>
      </c>
      <c r="G30" s="35">
        <v>40</v>
      </c>
      <c r="H30" s="35"/>
      <c r="I30" s="44">
        <v>50</v>
      </c>
      <c r="J30" s="44">
        <v>10</v>
      </c>
      <c r="K30" s="44">
        <f t="shared" si="0"/>
        <v>10</v>
      </c>
      <c r="L30" s="46">
        <v>4</v>
      </c>
    </row>
    <row r="31" spans="1:12" s="7" customFormat="1" ht="19.5" customHeight="1" x14ac:dyDescent="0.35">
      <c r="A31" s="36">
        <v>30</v>
      </c>
      <c r="B31" s="37" t="s">
        <v>68</v>
      </c>
      <c r="C31" s="40" t="s">
        <v>12</v>
      </c>
      <c r="D31" s="40">
        <v>320</v>
      </c>
      <c r="E31" s="39">
        <v>195</v>
      </c>
      <c r="F31" s="39">
        <v>20</v>
      </c>
      <c r="G31" s="39">
        <v>40</v>
      </c>
      <c r="H31" s="39"/>
      <c r="I31" s="45">
        <v>50</v>
      </c>
      <c r="J31" s="45">
        <v>10</v>
      </c>
      <c r="K31" s="45">
        <f t="shared" si="0"/>
        <v>10</v>
      </c>
      <c r="L31" s="7">
        <v>4</v>
      </c>
    </row>
    <row r="32" spans="1:12" ht="19.5" customHeight="1" x14ac:dyDescent="0.35">
      <c r="A32" s="32">
        <v>31</v>
      </c>
      <c r="B32" s="33" t="s">
        <v>69</v>
      </c>
      <c r="C32" s="41" t="s">
        <v>12</v>
      </c>
      <c r="D32" s="41">
        <v>200</v>
      </c>
      <c r="E32" s="35">
        <v>120</v>
      </c>
      <c r="F32" s="35">
        <v>12.5</v>
      </c>
      <c r="G32" s="35">
        <v>25</v>
      </c>
      <c r="H32" s="35"/>
      <c r="I32" s="44">
        <v>50</v>
      </c>
      <c r="J32" s="44">
        <v>10</v>
      </c>
      <c r="K32" s="44">
        <f t="shared" si="0"/>
        <v>10</v>
      </c>
      <c r="L32" s="46">
        <v>4</v>
      </c>
    </row>
    <row r="33" spans="1:12" ht="19.5" customHeight="1" x14ac:dyDescent="0.35">
      <c r="A33" s="36">
        <v>32</v>
      </c>
      <c r="B33" s="37" t="s">
        <v>70</v>
      </c>
      <c r="C33" s="40" t="s">
        <v>12</v>
      </c>
      <c r="D33" s="40">
        <v>160</v>
      </c>
      <c r="E33" s="39">
        <v>100</v>
      </c>
      <c r="F33" s="39">
        <v>10</v>
      </c>
      <c r="G33" s="39">
        <v>20</v>
      </c>
      <c r="H33" s="39"/>
      <c r="I33" s="45">
        <v>50</v>
      </c>
      <c r="J33" s="45">
        <v>10</v>
      </c>
      <c r="K33" s="45">
        <f t="shared" si="0"/>
        <v>10</v>
      </c>
      <c r="L33" s="46">
        <v>4</v>
      </c>
    </row>
    <row r="34" spans="1:12" ht="19.5" customHeight="1" x14ac:dyDescent="0.35">
      <c r="A34" s="32">
        <v>33</v>
      </c>
      <c r="B34" s="33" t="s">
        <v>71</v>
      </c>
      <c r="C34" s="34" t="s">
        <v>11</v>
      </c>
      <c r="D34" s="35">
        <v>360</v>
      </c>
      <c r="E34" s="35">
        <v>220</v>
      </c>
      <c r="F34" s="35">
        <v>22.5</v>
      </c>
      <c r="G34" s="35">
        <v>45</v>
      </c>
      <c r="H34" s="35"/>
      <c r="I34" s="44">
        <v>100</v>
      </c>
      <c r="J34" s="44">
        <v>10</v>
      </c>
      <c r="K34" s="44">
        <f t="shared" si="0"/>
        <v>10</v>
      </c>
      <c r="L34" s="46">
        <v>4</v>
      </c>
    </row>
    <row r="35" spans="1:12" ht="19.5" customHeight="1" x14ac:dyDescent="0.35">
      <c r="A35" s="36">
        <v>34</v>
      </c>
      <c r="B35" s="37" t="s">
        <v>72</v>
      </c>
      <c r="C35" s="38" t="s">
        <v>13</v>
      </c>
      <c r="D35" s="39">
        <v>280</v>
      </c>
      <c r="E35" s="39">
        <v>170</v>
      </c>
      <c r="F35" s="39">
        <v>17.5</v>
      </c>
      <c r="G35" s="39">
        <v>25</v>
      </c>
      <c r="H35" s="39"/>
      <c r="I35" s="45">
        <v>80</v>
      </c>
      <c r="J35" s="45">
        <v>10</v>
      </c>
      <c r="K35" s="45">
        <f t="shared" si="0"/>
        <v>10</v>
      </c>
      <c r="L35" s="46">
        <v>4</v>
      </c>
    </row>
    <row r="36" spans="1:12" ht="19.5" customHeight="1" x14ac:dyDescent="0.35">
      <c r="A36" s="32">
        <v>35</v>
      </c>
      <c r="B36" s="33" t="s">
        <v>73</v>
      </c>
      <c r="C36" s="34" t="s">
        <v>13</v>
      </c>
      <c r="D36" s="35">
        <v>180</v>
      </c>
      <c r="E36" s="35">
        <v>110</v>
      </c>
      <c r="F36" s="35">
        <v>12.5</v>
      </c>
      <c r="G36" s="35">
        <v>25</v>
      </c>
      <c r="H36" s="35"/>
      <c r="I36" s="44">
        <v>50</v>
      </c>
      <c r="J36" s="44">
        <v>10</v>
      </c>
      <c r="K36" s="44">
        <f t="shared" si="0"/>
        <v>10</v>
      </c>
      <c r="L36" s="46">
        <v>4</v>
      </c>
    </row>
    <row r="37" spans="1:12" ht="19.5" customHeight="1" x14ac:dyDescent="0.35">
      <c r="A37" s="36">
        <v>36</v>
      </c>
      <c r="B37" s="37" t="s">
        <v>74</v>
      </c>
      <c r="C37" s="38" t="s">
        <v>13</v>
      </c>
      <c r="D37" s="39">
        <v>280</v>
      </c>
      <c r="E37" s="39">
        <v>170</v>
      </c>
      <c r="F37" s="39">
        <v>17.5</v>
      </c>
      <c r="G37" s="39">
        <v>10</v>
      </c>
      <c r="H37" s="39"/>
      <c r="I37" s="45">
        <v>80</v>
      </c>
      <c r="J37" s="45">
        <v>10</v>
      </c>
      <c r="K37" s="45">
        <f t="shared" si="0"/>
        <v>10</v>
      </c>
      <c r="L37" s="46">
        <v>4</v>
      </c>
    </row>
    <row r="38" spans="1:12" s="7" customFormat="1" ht="19.5" customHeight="1" x14ac:dyDescent="0.35">
      <c r="A38" s="32">
        <v>37</v>
      </c>
      <c r="B38" s="33" t="s">
        <v>75</v>
      </c>
      <c r="C38" s="34" t="s">
        <v>13</v>
      </c>
      <c r="D38" s="35">
        <v>280</v>
      </c>
      <c r="E38" s="35">
        <v>170</v>
      </c>
      <c r="F38" s="35">
        <v>17.5</v>
      </c>
      <c r="G38" s="35">
        <v>10</v>
      </c>
      <c r="H38" s="35"/>
      <c r="I38" s="44">
        <v>80</v>
      </c>
      <c r="J38" s="44">
        <v>10</v>
      </c>
      <c r="K38" s="44">
        <f t="shared" si="0"/>
        <v>10</v>
      </c>
      <c r="L38" s="7">
        <v>4</v>
      </c>
    </row>
    <row r="39" spans="1:12" ht="19.5" customHeight="1" x14ac:dyDescent="0.35">
      <c r="A39" s="36">
        <v>38</v>
      </c>
      <c r="B39" s="37" t="s">
        <v>76</v>
      </c>
      <c r="C39" s="38" t="s">
        <v>14</v>
      </c>
      <c r="D39" s="39">
        <v>140</v>
      </c>
      <c r="E39" s="39">
        <v>85</v>
      </c>
      <c r="F39" s="39">
        <v>10</v>
      </c>
      <c r="G39" s="39">
        <v>20</v>
      </c>
      <c r="H39" s="39"/>
      <c r="I39" s="45">
        <v>0</v>
      </c>
      <c r="J39" s="45">
        <v>5</v>
      </c>
      <c r="K39" s="45">
        <f t="shared" si="0"/>
        <v>5</v>
      </c>
      <c r="L39" s="46">
        <v>4</v>
      </c>
    </row>
    <row r="40" spans="1:12" ht="19.5" customHeight="1" x14ac:dyDescent="0.35">
      <c r="A40" s="32">
        <v>39</v>
      </c>
      <c r="B40" s="33" t="s">
        <v>77</v>
      </c>
      <c r="C40" s="34" t="s">
        <v>14</v>
      </c>
      <c r="D40" s="35">
        <v>280</v>
      </c>
      <c r="E40" s="35">
        <v>170</v>
      </c>
      <c r="F40" s="35">
        <v>17.5</v>
      </c>
      <c r="G40" s="35">
        <v>35</v>
      </c>
      <c r="H40" s="35"/>
      <c r="I40" s="44">
        <v>50</v>
      </c>
      <c r="J40" s="44">
        <v>10</v>
      </c>
      <c r="K40" s="44">
        <f t="shared" si="0"/>
        <v>10</v>
      </c>
      <c r="L40" s="46">
        <v>4</v>
      </c>
    </row>
    <row r="41" spans="1:12" ht="19.5" customHeight="1" x14ac:dyDescent="0.35">
      <c r="A41" s="36">
        <v>40</v>
      </c>
      <c r="B41" s="37" t="s">
        <v>78</v>
      </c>
      <c r="C41" s="38" t="s">
        <v>15</v>
      </c>
      <c r="D41" s="39">
        <v>400</v>
      </c>
      <c r="E41" s="39">
        <v>240</v>
      </c>
      <c r="F41" s="39">
        <v>25</v>
      </c>
      <c r="G41" s="39">
        <v>50</v>
      </c>
      <c r="H41" s="39"/>
      <c r="I41" s="47">
        <v>0</v>
      </c>
      <c r="J41" s="47">
        <v>10</v>
      </c>
      <c r="K41" s="47">
        <f>J41</f>
        <v>10</v>
      </c>
      <c r="L41" s="46">
        <v>3</v>
      </c>
    </row>
    <row r="42" spans="1:12" ht="19.5" customHeight="1" x14ac:dyDescent="0.35">
      <c r="A42" s="32">
        <v>41</v>
      </c>
      <c r="B42" s="33" t="s">
        <v>79</v>
      </c>
      <c r="C42" s="34" t="s">
        <v>80</v>
      </c>
      <c r="D42" s="35">
        <v>370</v>
      </c>
      <c r="E42" s="35">
        <v>220</v>
      </c>
      <c r="F42" s="35">
        <v>20</v>
      </c>
      <c r="G42" s="35">
        <v>40</v>
      </c>
      <c r="H42" s="35"/>
      <c r="I42" s="46">
        <v>0</v>
      </c>
      <c r="J42" s="46">
        <v>5</v>
      </c>
      <c r="K42" s="46">
        <f t="shared" ref="K42:K65" si="1">J42</f>
        <v>5</v>
      </c>
      <c r="L42" s="46">
        <v>3</v>
      </c>
    </row>
    <row r="43" spans="1:12" ht="19.5" customHeight="1" x14ac:dyDescent="0.35">
      <c r="A43" s="36">
        <v>42</v>
      </c>
      <c r="B43" s="37" t="s">
        <v>81</v>
      </c>
      <c r="C43" s="38" t="s">
        <v>17</v>
      </c>
      <c r="D43" s="39">
        <v>270</v>
      </c>
      <c r="E43" s="39">
        <v>160</v>
      </c>
      <c r="F43" s="39">
        <v>15</v>
      </c>
      <c r="G43" s="39">
        <v>30</v>
      </c>
      <c r="H43" s="39"/>
      <c r="I43" s="47">
        <v>0</v>
      </c>
      <c r="J43" s="47">
        <v>5</v>
      </c>
      <c r="K43" s="47">
        <f t="shared" si="1"/>
        <v>5</v>
      </c>
      <c r="L43" s="46">
        <v>3</v>
      </c>
    </row>
    <row r="44" spans="1:12" ht="19.5" customHeight="1" x14ac:dyDescent="0.35">
      <c r="A44" s="32">
        <v>43</v>
      </c>
      <c r="B44" s="33" t="s">
        <v>82</v>
      </c>
      <c r="C44" s="34" t="s">
        <v>83</v>
      </c>
      <c r="D44" s="35">
        <v>4600</v>
      </c>
      <c r="E44" s="35">
        <v>2760</v>
      </c>
      <c r="F44" s="35">
        <v>280</v>
      </c>
      <c r="G44" s="35">
        <v>560</v>
      </c>
      <c r="H44" s="35"/>
      <c r="I44" s="46">
        <v>300</v>
      </c>
      <c r="J44" s="46">
        <v>30</v>
      </c>
      <c r="K44" s="46">
        <f t="shared" si="1"/>
        <v>30</v>
      </c>
      <c r="L44" s="46">
        <v>3</v>
      </c>
    </row>
    <row r="45" spans="1:12" ht="19.5" customHeight="1" x14ac:dyDescent="0.35">
      <c r="A45" s="36">
        <v>44</v>
      </c>
      <c r="B45" s="37" t="s">
        <v>84</v>
      </c>
      <c r="C45" s="30" t="s">
        <v>5</v>
      </c>
      <c r="D45" s="31">
        <v>400</v>
      </c>
      <c r="E45" s="42">
        <f>Table1[[#This Row],[Column4]]*0.6</f>
        <v>2760</v>
      </c>
      <c r="F45" s="30">
        <v>25</v>
      </c>
      <c r="G45" s="42">
        <v>50</v>
      </c>
      <c r="H45" s="43"/>
      <c r="I45" s="47">
        <v>0</v>
      </c>
      <c r="J45" s="47">
        <v>5</v>
      </c>
      <c r="K45" s="47">
        <f t="shared" si="1"/>
        <v>5</v>
      </c>
      <c r="L45" s="46">
        <v>3</v>
      </c>
    </row>
    <row r="46" spans="1:12" ht="19.5" customHeight="1" x14ac:dyDescent="0.35">
      <c r="A46" s="32">
        <v>45</v>
      </c>
      <c r="B46" s="33" t="s">
        <v>85</v>
      </c>
      <c r="C46" s="34" t="s">
        <v>86</v>
      </c>
      <c r="D46" s="35">
        <v>270</v>
      </c>
      <c r="E46" s="35">
        <v>160</v>
      </c>
      <c r="F46" s="35">
        <v>15</v>
      </c>
      <c r="G46" s="35">
        <v>30</v>
      </c>
      <c r="H46" s="35"/>
      <c r="I46" s="46">
        <v>0</v>
      </c>
      <c r="J46" s="46">
        <v>5</v>
      </c>
      <c r="K46" s="46">
        <f t="shared" si="1"/>
        <v>5</v>
      </c>
      <c r="L46" s="46">
        <v>3</v>
      </c>
    </row>
    <row r="47" spans="1:12" ht="19.5" customHeight="1" x14ac:dyDescent="0.35">
      <c r="A47" s="36">
        <v>46</v>
      </c>
      <c r="B47" s="37" t="s">
        <v>87</v>
      </c>
      <c r="C47" s="38" t="s">
        <v>88</v>
      </c>
      <c r="D47" s="39">
        <v>700</v>
      </c>
      <c r="E47" s="39">
        <v>420</v>
      </c>
      <c r="F47" s="39">
        <v>80</v>
      </c>
      <c r="G47" s="39">
        <v>40</v>
      </c>
      <c r="H47" s="39"/>
      <c r="I47" s="47">
        <v>0</v>
      </c>
      <c r="J47" s="47">
        <v>5</v>
      </c>
      <c r="K47" s="47">
        <f t="shared" si="1"/>
        <v>5</v>
      </c>
      <c r="L47" s="46">
        <v>3</v>
      </c>
    </row>
    <row r="48" spans="1:12" ht="19.5" customHeight="1" x14ac:dyDescent="0.35">
      <c r="A48" s="32">
        <v>47</v>
      </c>
      <c r="B48" s="33" t="s">
        <v>31</v>
      </c>
      <c r="C48" s="34" t="s">
        <v>89</v>
      </c>
      <c r="D48" s="35">
        <v>70</v>
      </c>
      <c r="E48" s="35">
        <v>40</v>
      </c>
      <c r="F48" s="35">
        <v>5</v>
      </c>
      <c r="G48" s="35">
        <v>10</v>
      </c>
      <c r="H48" s="35"/>
      <c r="I48" s="46">
        <v>0</v>
      </c>
      <c r="J48" s="46">
        <v>5</v>
      </c>
      <c r="K48" s="46">
        <f t="shared" si="1"/>
        <v>5</v>
      </c>
      <c r="L48" s="46">
        <v>3</v>
      </c>
    </row>
    <row r="49" spans="1:12" ht="19.5" customHeight="1" x14ac:dyDescent="0.35">
      <c r="A49" s="36">
        <v>48</v>
      </c>
      <c r="B49" s="37" t="s">
        <v>31</v>
      </c>
      <c r="C49" s="38" t="s">
        <v>90</v>
      </c>
      <c r="D49" s="39">
        <v>60</v>
      </c>
      <c r="E49" s="39">
        <v>35</v>
      </c>
      <c r="F49" s="39">
        <v>5</v>
      </c>
      <c r="G49" s="39">
        <v>10</v>
      </c>
      <c r="H49" s="39"/>
      <c r="I49" s="47">
        <v>0</v>
      </c>
      <c r="J49" s="47">
        <v>5</v>
      </c>
      <c r="K49" s="47">
        <f t="shared" si="1"/>
        <v>5</v>
      </c>
      <c r="L49" s="46">
        <v>5</v>
      </c>
    </row>
    <row r="50" spans="1:12" ht="19.5" customHeight="1" x14ac:dyDescent="0.35">
      <c r="A50" s="32">
        <v>49</v>
      </c>
      <c r="B50" s="33" t="s">
        <v>31</v>
      </c>
      <c r="C50" s="34" t="s">
        <v>91</v>
      </c>
      <c r="D50" s="35">
        <v>190</v>
      </c>
      <c r="E50" s="35">
        <v>115</v>
      </c>
      <c r="F50" s="35">
        <v>10</v>
      </c>
      <c r="G50" s="35">
        <v>20</v>
      </c>
      <c r="H50" s="35"/>
      <c r="I50" s="46">
        <v>0</v>
      </c>
      <c r="J50" s="46">
        <v>5</v>
      </c>
      <c r="K50" s="46">
        <f t="shared" si="1"/>
        <v>5</v>
      </c>
      <c r="L50" s="46">
        <v>5</v>
      </c>
    </row>
    <row r="51" spans="1:12" ht="19.5" customHeight="1" x14ac:dyDescent="0.35">
      <c r="A51" s="36">
        <v>50</v>
      </c>
      <c r="B51" s="37" t="s">
        <v>92</v>
      </c>
      <c r="C51" s="38" t="s">
        <v>93</v>
      </c>
      <c r="D51" s="39">
        <v>190</v>
      </c>
      <c r="E51" s="39">
        <v>115</v>
      </c>
      <c r="F51" s="39">
        <v>10</v>
      </c>
      <c r="G51" s="39">
        <v>20</v>
      </c>
      <c r="H51" s="39"/>
      <c r="I51" s="47">
        <v>0</v>
      </c>
      <c r="J51" s="47">
        <v>5</v>
      </c>
      <c r="K51" s="47">
        <f t="shared" si="1"/>
        <v>5</v>
      </c>
      <c r="L51" s="46">
        <v>5</v>
      </c>
    </row>
    <row r="52" spans="1:12" ht="19.5" customHeight="1" x14ac:dyDescent="0.35">
      <c r="A52" s="32">
        <v>51</v>
      </c>
      <c r="B52" s="33" t="s">
        <v>94</v>
      </c>
      <c r="C52" s="34" t="s">
        <v>95</v>
      </c>
      <c r="D52" s="35">
        <v>100</v>
      </c>
      <c r="E52" s="35">
        <v>60</v>
      </c>
      <c r="F52" s="35">
        <v>5</v>
      </c>
      <c r="G52" s="35">
        <v>10</v>
      </c>
      <c r="H52" s="35"/>
      <c r="I52" s="46">
        <v>0</v>
      </c>
      <c r="J52" s="46">
        <v>5</v>
      </c>
      <c r="K52" s="46">
        <f t="shared" si="1"/>
        <v>5</v>
      </c>
      <c r="L52" s="46">
        <v>5</v>
      </c>
    </row>
    <row r="53" spans="1:12" ht="19.5" customHeight="1" x14ac:dyDescent="0.35">
      <c r="A53" s="36">
        <v>52</v>
      </c>
      <c r="B53" s="37" t="s">
        <v>31</v>
      </c>
      <c r="C53" s="38" t="s">
        <v>96</v>
      </c>
      <c r="D53" s="39">
        <v>80</v>
      </c>
      <c r="E53" s="39">
        <v>50</v>
      </c>
      <c r="F53" s="39">
        <v>5</v>
      </c>
      <c r="G53" s="39">
        <v>10</v>
      </c>
      <c r="H53" s="39"/>
      <c r="I53" s="47">
        <v>0</v>
      </c>
      <c r="J53" s="47">
        <v>5</v>
      </c>
      <c r="K53" s="47">
        <f t="shared" si="1"/>
        <v>5</v>
      </c>
      <c r="L53" s="46">
        <v>5</v>
      </c>
    </row>
    <row r="54" spans="1:12" ht="19.5" customHeight="1" x14ac:dyDescent="0.35">
      <c r="A54" s="32">
        <v>53</v>
      </c>
      <c r="B54" s="33" t="s">
        <v>31</v>
      </c>
      <c r="C54" s="34" t="s">
        <v>97</v>
      </c>
      <c r="D54" s="35">
        <v>260</v>
      </c>
      <c r="E54" s="35">
        <v>155</v>
      </c>
      <c r="F54" s="35">
        <v>15</v>
      </c>
      <c r="G54" s="35">
        <v>30</v>
      </c>
      <c r="H54" s="35"/>
      <c r="I54" s="46">
        <v>0</v>
      </c>
      <c r="J54" s="46">
        <v>5</v>
      </c>
      <c r="K54" s="46">
        <f t="shared" si="1"/>
        <v>5</v>
      </c>
      <c r="L54" s="46">
        <v>5</v>
      </c>
    </row>
    <row r="55" spans="1:12" ht="19.5" customHeight="1" x14ac:dyDescent="0.35">
      <c r="A55" s="36">
        <v>54</v>
      </c>
      <c r="B55" s="37" t="s">
        <v>31</v>
      </c>
      <c r="C55" s="38" t="s">
        <v>98</v>
      </c>
      <c r="D55" s="39">
        <v>190</v>
      </c>
      <c r="E55" s="39">
        <v>115</v>
      </c>
      <c r="F55" s="39">
        <v>10</v>
      </c>
      <c r="G55" s="39">
        <v>20</v>
      </c>
      <c r="H55" s="39"/>
      <c r="I55" s="47">
        <v>0</v>
      </c>
      <c r="J55" s="47">
        <v>5</v>
      </c>
      <c r="K55" s="47">
        <f t="shared" si="1"/>
        <v>5</v>
      </c>
      <c r="L55" s="46">
        <v>5</v>
      </c>
    </row>
    <row r="56" spans="1:12" ht="19.5" customHeight="1" x14ac:dyDescent="0.35">
      <c r="A56" s="32">
        <v>55</v>
      </c>
      <c r="B56" s="33" t="s">
        <v>31</v>
      </c>
      <c r="C56" s="34" t="s">
        <v>99</v>
      </c>
      <c r="D56" s="35">
        <v>190</v>
      </c>
      <c r="E56" s="35">
        <v>115</v>
      </c>
      <c r="F56" s="35">
        <v>10</v>
      </c>
      <c r="G56" s="35">
        <v>20</v>
      </c>
      <c r="H56" s="35"/>
      <c r="I56" s="46">
        <v>0</v>
      </c>
      <c r="J56" s="46">
        <v>5</v>
      </c>
      <c r="K56" s="46">
        <f t="shared" si="1"/>
        <v>5</v>
      </c>
      <c r="L56" s="46">
        <v>5</v>
      </c>
    </row>
    <row r="57" spans="1:12" ht="19.5" customHeight="1" x14ac:dyDescent="0.35">
      <c r="A57" s="36">
        <v>56</v>
      </c>
      <c r="B57" s="37" t="s">
        <v>31</v>
      </c>
      <c r="C57" s="38" t="s">
        <v>100</v>
      </c>
      <c r="D57" s="39">
        <v>150</v>
      </c>
      <c r="E57" s="39">
        <v>90</v>
      </c>
      <c r="F57" s="39">
        <v>10</v>
      </c>
      <c r="G57" s="39">
        <v>20</v>
      </c>
      <c r="H57" s="39"/>
      <c r="I57" s="47">
        <v>0</v>
      </c>
      <c r="J57" s="47">
        <v>5</v>
      </c>
      <c r="K57" s="47">
        <f t="shared" si="1"/>
        <v>5</v>
      </c>
      <c r="L57" s="46">
        <v>5</v>
      </c>
    </row>
    <row r="58" spans="1:12" ht="19.5" customHeight="1" x14ac:dyDescent="0.35">
      <c r="A58" s="32">
        <v>57</v>
      </c>
      <c r="B58" s="33" t="s">
        <v>31</v>
      </c>
      <c r="C58" s="34" t="s">
        <v>101</v>
      </c>
      <c r="D58" s="35">
        <v>60</v>
      </c>
      <c r="E58" s="35">
        <v>35</v>
      </c>
      <c r="F58" s="35">
        <v>5</v>
      </c>
      <c r="G58" s="35">
        <v>10</v>
      </c>
      <c r="H58" s="35"/>
      <c r="I58" s="46">
        <v>0</v>
      </c>
      <c r="J58" s="46">
        <v>5</v>
      </c>
      <c r="K58" s="46">
        <f t="shared" si="1"/>
        <v>5</v>
      </c>
      <c r="L58" s="46">
        <v>5</v>
      </c>
    </row>
    <row r="59" spans="1:12" ht="19.5" customHeight="1" x14ac:dyDescent="0.35">
      <c r="A59" s="36">
        <v>58</v>
      </c>
      <c r="B59" s="37" t="s">
        <v>31</v>
      </c>
      <c r="C59" s="38" t="s">
        <v>102</v>
      </c>
      <c r="D59" s="39">
        <v>270</v>
      </c>
      <c r="E59" s="39">
        <v>160</v>
      </c>
      <c r="F59" s="39">
        <v>15</v>
      </c>
      <c r="G59" s="39">
        <v>30</v>
      </c>
      <c r="H59" s="39"/>
      <c r="I59" s="47">
        <v>0</v>
      </c>
      <c r="J59" s="47">
        <v>5</v>
      </c>
      <c r="K59" s="47">
        <f t="shared" si="1"/>
        <v>5</v>
      </c>
      <c r="L59" s="46">
        <v>5</v>
      </c>
    </row>
    <row r="60" spans="1:12" ht="19.5" customHeight="1" x14ac:dyDescent="0.35">
      <c r="A60" s="32">
        <v>59</v>
      </c>
      <c r="B60" s="33" t="s">
        <v>31</v>
      </c>
      <c r="C60" s="34" t="s">
        <v>103</v>
      </c>
      <c r="D60" s="35">
        <v>190</v>
      </c>
      <c r="E60" s="35">
        <v>115</v>
      </c>
      <c r="F60" s="35">
        <v>10</v>
      </c>
      <c r="G60" s="35">
        <v>20</v>
      </c>
      <c r="H60" s="35"/>
      <c r="I60" s="46">
        <v>0</v>
      </c>
      <c r="J60" s="46">
        <v>5</v>
      </c>
      <c r="K60" s="46">
        <f t="shared" si="1"/>
        <v>5</v>
      </c>
      <c r="L60" s="46">
        <v>5</v>
      </c>
    </row>
    <row r="61" spans="1:12" ht="19.5" customHeight="1" x14ac:dyDescent="0.35">
      <c r="A61" s="36">
        <v>60</v>
      </c>
      <c r="B61" s="37" t="s">
        <v>104</v>
      </c>
      <c r="C61" s="38" t="s">
        <v>105</v>
      </c>
      <c r="D61" s="39">
        <v>190</v>
      </c>
      <c r="E61" s="39">
        <v>115</v>
      </c>
      <c r="F61" s="39">
        <v>10</v>
      </c>
      <c r="G61" s="39">
        <v>20</v>
      </c>
      <c r="H61" s="39"/>
      <c r="I61" s="47">
        <v>0</v>
      </c>
      <c r="J61" s="47">
        <v>5</v>
      </c>
      <c r="K61" s="47">
        <f t="shared" si="1"/>
        <v>5</v>
      </c>
      <c r="L61" s="46">
        <v>5</v>
      </c>
    </row>
    <row r="62" spans="1:12" ht="19.5" customHeight="1" x14ac:dyDescent="0.35">
      <c r="A62" s="32">
        <v>61</v>
      </c>
      <c r="B62" s="33" t="s">
        <v>31</v>
      </c>
      <c r="C62" s="34" t="s">
        <v>106</v>
      </c>
      <c r="D62" s="35">
        <v>190</v>
      </c>
      <c r="E62" s="35">
        <v>115</v>
      </c>
      <c r="F62" s="35">
        <v>10</v>
      </c>
      <c r="G62" s="35">
        <v>20</v>
      </c>
      <c r="H62" s="35"/>
      <c r="I62" s="46">
        <v>0</v>
      </c>
      <c r="J62" s="46">
        <v>5</v>
      </c>
      <c r="K62" s="46">
        <f t="shared" si="1"/>
        <v>5</v>
      </c>
      <c r="L62" s="46">
        <v>5</v>
      </c>
    </row>
    <row r="63" spans="1:12" ht="19.5" customHeight="1" x14ac:dyDescent="0.35">
      <c r="A63" s="36">
        <v>62</v>
      </c>
      <c r="B63" s="37" t="s">
        <v>31</v>
      </c>
      <c r="C63" s="38" t="s">
        <v>107</v>
      </c>
      <c r="D63" s="39">
        <v>190</v>
      </c>
      <c r="E63" s="39">
        <v>115</v>
      </c>
      <c r="F63" s="39">
        <v>10</v>
      </c>
      <c r="G63" s="39">
        <v>20</v>
      </c>
      <c r="H63" s="39"/>
      <c r="I63" s="47">
        <v>0</v>
      </c>
      <c r="J63" s="47">
        <v>5</v>
      </c>
      <c r="K63" s="47">
        <f t="shared" si="1"/>
        <v>5</v>
      </c>
      <c r="L63" s="46">
        <v>5</v>
      </c>
    </row>
    <row r="64" spans="1:12" ht="19.5" customHeight="1" x14ac:dyDescent="0.35">
      <c r="A64" s="32">
        <v>63</v>
      </c>
      <c r="B64" s="33" t="s">
        <v>31</v>
      </c>
      <c r="C64" s="34" t="s">
        <v>108</v>
      </c>
      <c r="D64" s="35">
        <v>190</v>
      </c>
      <c r="E64" s="35">
        <v>115</v>
      </c>
      <c r="F64" s="35">
        <v>10</v>
      </c>
      <c r="G64" s="35">
        <v>20</v>
      </c>
      <c r="H64" s="35"/>
      <c r="I64" s="46">
        <v>0</v>
      </c>
      <c r="J64" s="46">
        <v>5</v>
      </c>
      <c r="K64" s="46">
        <f t="shared" si="1"/>
        <v>5</v>
      </c>
      <c r="L64" s="46">
        <v>5</v>
      </c>
    </row>
    <row r="65" spans="1:12" ht="19.5" customHeight="1" x14ac:dyDescent="0.35">
      <c r="A65" s="36">
        <v>64</v>
      </c>
      <c r="B65" s="37" t="s">
        <v>31</v>
      </c>
      <c r="C65" s="38" t="s">
        <v>109</v>
      </c>
      <c r="D65" s="39">
        <v>190</v>
      </c>
      <c r="E65" s="39">
        <v>115</v>
      </c>
      <c r="F65" s="39">
        <v>10</v>
      </c>
      <c r="G65" s="39">
        <v>20</v>
      </c>
      <c r="H65" s="39"/>
      <c r="I65" s="47">
        <v>0</v>
      </c>
      <c r="J65" s="47">
        <v>5</v>
      </c>
      <c r="K65" s="47">
        <f t="shared" si="1"/>
        <v>5</v>
      </c>
      <c r="L65" s="46">
        <v>5</v>
      </c>
    </row>
  </sheetData>
  <autoFilter ref="I1:L65" xr:uid="{85418274-F9D9-450A-90C5-9543EC84F359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713-9ED7-4240-AC4B-177E957C61DA}">
  <dimension ref="A1:G11"/>
  <sheetViews>
    <sheetView tabSelected="1" workbookViewId="0">
      <selection activeCell="B2" sqref="B2:B10"/>
    </sheetView>
  </sheetViews>
  <sheetFormatPr defaultRowHeight="15" x14ac:dyDescent="0.25"/>
  <cols>
    <col min="1" max="1" width="13.5" customWidth="1"/>
    <col min="2" max="2" width="14.875" customWidth="1"/>
    <col min="3" max="3" width="24.375" bestFit="1" customWidth="1"/>
    <col min="6" max="6" width="11.375" customWidth="1"/>
    <col min="11" max="11" width="15.75" customWidth="1"/>
  </cols>
  <sheetData>
    <row r="1" spans="1:7" ht="45" x14ac:dyDescent="0.25">
      <c r="A1" s="25"/>
      <c r="B1" s="26" t="s">
        <v>114</v>
      </c>
      <c r="C1" s="27" t="s">
        <v>35</v>
      </c>
      <c r="D1" s="28" t="s">
        <v>129</v>
      </c>
      <c r="E1" s="28" t="s">
        <v>131</v>
      </c>
      <c r="F1" s="29" t="s">
        <v>130</v>
      </c>
    </row>
    <row r="2" spans="1:7" ht="18" x14ac:dyDescent="0.35">
      <c r="A2" s="32">
        <v>1</v>
      </c>
      <c r="B2" s="33" t="s">
        <v>32</v>
      </c>
      <c r="C2" s="34" t="s">
        <v>3</v>
      </c>
      <c r="D2" s="44">
        <v>0</v>
      </c>
      <c r="E2" s="44">
        <v>5</v>
      </c>
      <c r="F2" s="44">
        <v>5</v>
      </c>
      <c r="G2" s="46"/>
    </row>
    <row r="3" spans="1:7" ht="18" x14ac:dyDescent="0.35">
      <c r="A3" s="36">
        <v>2</v>
      </c>
      <c r="B3" s="37" t="s">
        <v>36</v>
      </c>
      <c r="C3" s="38" t="s">
        <v>3</v>
      </c>
      <c r="D3" s="45">
        <v>0</v>
      </c>
      <c r="E3" s="45">
        <v>5</v>
      </c>
      <c r="F3" s="45">
        <v>5</v>
      </c>
      <c r="G3" s="47"/>
    </row>
    <row r="4" spans="1:7" ht="18" x14ac:dyDescent="0.35">
      <c r="A4" s="32">
        <v>3</v>
      </c>
      <c r="B4" s="33" t="s">
        <v>37</v>
      </c>
      <c r="C4" s="34" t="s">
        <v>3</v>
      </c>
      <c r="D4" s="44">
        <v>80</v>
      </c>
      <c r="E4" s="44">
        <v>10</v>
      </c>
      <c r="F4" s="44">
        <v>10</v>
      </c>
      <c r="G4" s="46"/>
    </row>
    <row r="5" spans="1:7" ht="18" x14ac:dyDescent="0.35">
      <c r="A5" s="36">
        <v>4</v>
      </c>
      <c r="B5" s="37" t="s">
        <v>38</v>
      </c>
      <c r="C5" s="38" t="s">
        <v>3</v>
      </c>
      <c r="D5" s="45">
        <v>0</v>
      </c>
      <c r="E5" s="45">
        <v>5</v>
      </c>
      <c r="F5" s="45">
        <v>5</v>
      </c>
      <c r="G5" s="47"/>
    </row>
    <row r="6" spans="1:7" ht="18" x14ac:dyDescent="0.35">
      <c r="A6" s="32">
        <v>5</v>
      </c>
      <c r="B6" s="33" t="s">
        <v>39</v>
      </c>
      <c r="C6" s="34" t="s">
        <v>3</v>
      </c>
      <c r="D6" s="44">
        <v>0</v>
      </c>
      <c r="E6" s="44">
        <v>5</v>
      </c>
      <c r="F6" s="44">
        <v>5</v>
      </c>
      <c r="G6" s="46"/>
    </row>
    <row r="7" spans="1:7" ht="18" x14ac:dyDescent="0.35">
      <c r="A7" s="36">
        <v>6</v>
      </c>
      <c r="B7" s="37" t="s">
        <v>40</v>
      </c>
      <c r="C7" s="38" t="s">
        <v>3</v>
      </c>
      <c r="D7" s="45">
        <v>0</v>
      </c>
      <c r="E7" s="45">
        <v>5</v>
      </c>
      <c r="F7" s="45">
        <v>5</v>
      </c>
      <c r="G7" s="47"/>
    </row>
    <row r="8" spans="1:7" ht="18" x14ac:dyDescent="0.35">
      <c r="A8" s="32">
        <v>7</v>
      </c>
      <c r="B8" s="33" t="s">
        <v>41</v>
      </c>
      <c r="C8" s="34" t="s">
        <v>3</v>
      </c>
      <c r="D8" s="44">
        <v>0</v>
      </c>
      <c r="E8" s="44">
        <v>5</v>
      </c>
      <c r="F8" s="44">
        <v>5</v>
      </c>
      <c r="G8" s="46"/>
    </row>
    <row r="9" spans="1:7" ht="18" x14ac:dyDescent="0.35">
      <c r="A9" s="36">
        <v>8</v>
      </c>
      <c r="B9" s="37" t="s">
        <v>42</v>
      </c>
      <c r="C9" s="38" t="s">
        <v>3</v>
      </c>
      <c r="D9" s="45">
        <v>0</v>
      </c>
      <c r="E9" s="45">
        <v>5</v>
      </c>
      <c r="F9" s="45">
        <v>5</v>
      </c>
      <c r="G9" s="47"/>
    </row>
    <row r="10" spans="1:7" ht="18" x14ac:dyDescent="0.35">
      <c r="A10" s="32">
        <v>9</v>
      </c>
      <c r="B10" s="33" t="s">
        <v>43</v>
      </c>
      <c r="C10" s="34" t="s">
        <v>3</v>
      </c>
      <c r="D10" s="44">
        <v>0</v>
      </c>
      <c r="E10" s="44">
        <v>5</v>
      </c>
      <c r="F10" s="44">
        <v>5</v>
      </c>
      <c r="G10" s="46"/>
    </row>
    <row r="11" spans="1:7" x14ac:dyDescent="0.25">
      <c r="D11">
        <f t="shared" ref="D11:E11" si="0">SUM(D2:D10)</f>
        <v>80</v>
      </c>
      <c r="E11">
        <f t="shared" si="0"/>
        <v>50</v>
      </c>
      <c r="F11">
        <f>SUM(F2:F10)</f>
        <v>50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07270-FEF9-4864-862A-BA3F7BB8A04A}">
  <dimension ref="A1:G10"/>
  <sheetViews>
    <sheetView workbookViewId="0">
      <selection activeCell="G14" sqref="G14"/>
    </sheetView>
  </sheetViews>
  <sheetFormatPr defaultColWidth="27" defaultRowHeight="15" x14ac:dyDescent="0.25"/>
  <cols>
    <col min="1" max="1" width="2.875" bestFit="1" customWidth="1"/>
    <col min="2" max="2" width="14.5" bestFit="1" customWidth="1"/>
    <col min="3" max="3" width="12.75" bestFit="1" customWidth="1"/>
    <col min="4" max="4" width="14.375" bestFit="1" customWidth="1"/>
    <col min="5" max="5" width="8.125" bestFit="1" customWidth="1"/>
    <col min="6" max="6" width="15" bestFit="1" customWidth="1"/>
    <col min="7" max="7" width="7.375" customWidth="1"/>
  </cols>
  <sheetData>
    <row r="1" spans="1:7" x14ac:dyDescent="0.25">
      <c r="A1" s="25"/>
      <c r="B1" s="26" t="s">
        <v>114</v>
      </c>
      <c r="C1" s="27" t="s">
        <v>35</v>
      </c>
      <c r="D1" s="28" t="s">
        <v>129</v>
      </c>
      <c r="E1" s="28" t="s">
        <v>131</v>
      </c>
      <c r="F1" s="29" t="s">
        <v>130</v>
      </c>
    </row>
    <row r="2" spans="1:7" ht="18" x14ac:dyDescent="0.35">
      <c r="A2" s="36">
        <v>10</v>
      </c>
      <c r="B2" s="37" t="s">
        <v>112</v>
      </c>
      <c r="C2" s="40" t="s">
        <v>4</v>
      </c>
      <c r="D2" s="45">
        <v>50</v>
      </c>
      <c r="E2" s="45">
        <v>10</v>
      </c>
      <c r="F2" s="45">
        <v>10</v>
      </c>
      <c r="G2" s="47">
        <v>2</v>
      </c>
    </row>
    <row r="3" spans="1:7" ht="18" x14ac:dyDescent="0.35">
      <c r="A3" s="32">
        <v>11</v>
      </c>
      <c r="B3" s="33" t="s">
        <v>45</v>
      </c>
      <c r="C3" s="41" t="s">
        <v>4</v>
      </c>
      <c r="D3" s="44">
        <v>80</v>
      </c>
      <c r="E3" s="44">
        <v>10</v>
      </c>
      <c r="F3" s="44">
        <v>10</v>
      </c>
      <c r="G3" s="46">
        <v>2</v>
      </c>
    </row>
    <row r="4" spans="1:7" ht="18" x14ac:dyDescent="0.35">
      <c r="A4" s="36">
        <v>12</v>
      </c>
      <c r="B4" s="37" t="s">
        <v>44</v>
      </c>
      <c r="C4" s="40" t="s">
        <v>4</v>
      </c>
      <c r="D4" s="45">
        <v>80</v>
      </c>
      <c r="E4" s="45">
        <v>10</v>
      </c>
      <c r="F4" s="45">
        <v>10</v>
      </c>
      <c r="G4" s="47">
        <v>2</v>
      </c>
    </row>
    <row r="5" spans="1:7" ht="18" x14ac:dyDescent="0.35">
      <c r="A5" s="32">
        <v>13</v>
      </c>
      <c r="B5" s="33" t="s">
        <v>46</v>
      </c>
      <c r="C5" s="41" t="s">
        <v>4</v>
      </c>
      <c r="D5" s="44">
        <v>80</v>
      </c>
      <c r="E5" s="44">
        <v>10</v>
      </c>
      <c r="F5" s="44">
        <v>10</v>
      </c>
      <c r="G5" s="46">
        <v>2</v>
      </c>
    </row>
    <row r="6" spans="1:7" ht="18" x14ac:dyDescent="0.35">
      <c r="A6" s="36">
        <v>14</v>
      </c>
      <c r="B6" s="37" t="s">
        <v>47</v>
      </c>
      <c r="C6" s="40" t="s">
        <v>4</v>
      </c>
      <c r="D6" s="45">
        <v>80</v>
      </c>
      <c r="E6" s="45">
        <v>10</v>
      </c>
      <c r="F6" s="45">
        <v>10</v>
      </c>
      <c r="G6" s="47">
        <v>2</v>
      </c>
    </row>
    <row r="7" spans="1:7" ht="18" x14ac:dyDescent="0.35">
      <c r="A7" s="32">
        <v>15</v>
      </c>
      <c r="B7" s="33" t="s">
        <v>48</v>
      </c>
      <c r="C7" s="41" t="s">
        <v>4</v>
      </c>
      <c r="D7" s="44">
        <v>80</v>
      </c>
      <c r="E7" s="44">
        <v>10</v>
      </c>
      <c r="F7" s="44">
        <v>10</v>
      </c>
      <c r="G7" s="46">
        <v>2</v>
      </c>
    </row>
    <row r="8" spans="1:7" ht="18" x14ac:dyDescent="0.35">
      <c r="A8" s="36">
        <v>16</v>
      </c>
      <c r="B8" s="37" t="s">
        <v>49</v>
      </c>
      <c r="C8" s="40" t="s">
        <v>4</v>
      </c>
      <c r="D8" s="45">
        <v>80</v>
      </c>
      <c r="E8" s="45">
        <v>10</v>
      </c>
      <c r="F8" s="45">
        <v>10</v>
      </c>
      <c r="G8" s="47">
        <v>2</v>
      </c>
    </row>
    <row r="9" spans="1:7" ht="18" x14ac:dyDescent="0.35">
      <c r="A9" s="32">
        <v>17</v>
      </c>
      <c r="B9" s="33" t="s">
        <v>50</v>
      </c>
      <c r="C9" s="41" t="s">
        <v>4</v>
      </c>
      <c r="D9" s="44">
        <v>80</v>
      </c>
      <c r="E9" s="44">
        <v>10</v>
      </c>
      <c r="F9" s="44">
        <v>10</v>
      </c>
      <c r="G9" s="46">
        <v>2</v>
      </c>
    </row>
    <row r="10" spans="1:7" x14ac:dyDescent="0.25">
      <c r="D10">
        <f t="shared" ref="D10:E10" si="0">SUM(D2:D9)</f>
        <v>610</v>
      </c>
      <c r="E10">
        <f t="shared" si="0"/>
        <v>80</v>
      </c>
      <c r="F10">
        <f>SUM(F2:F9)</f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D57F9-7AC2-4309-80D0-9819CC395F81}">
  <dimension ref="A1:K11"/>
  <sheetViews>
    <sheetView workbookViewId="0">
      <selection activeCell="B2" sqref="B2:B10"/>
    </sheetView>
  </sheetViews>
  <sheetFormatPr defaultRowHeight="15" x14ac:dyDescent="0.25"/>
  <cols>
    <col min="3" max="3" width="24.375" bestFit="1" customWidth="1"/>
  </cols>
  <sheetData>
    <row r="1" spans="1:11" ht="45" x14ac:dyDescent="0.25">
      <c r="A1" s="25"/>
      <c r="B1" s="26" t="s">
        <v>114</v>
      </c>
      <c r="C1" s="27" t="s">
        <v>35</v>
      </c>
      <c r="D1" s="28" t="s">
        <v>129</v>
      </c>
      <c r="E1" s="28" t="s">
        <v>131</v>
      </c>
      <c r="F1" s="29" t="s">
        <v>130</v>
      </c>
    </row>
    <row r="2" spans="1:11" ht="17.25" customHeight="1" x14ac:dyDescent="0.35">
      <c r="A2" s="36">
        <v>18</v>
      </c>
      <c r="B2" s="37" t="s">
        <v>53</v>
      </c>
      <c r="C2" s="40" t="s">
        <v>54</v>
      </c>
      <c r="D2" s="45">
        <v>0</v>
      </c>
      <c r="E2" s="45">
        <v>5</v>
      </c>
      <c r="F2" s="45">
        <v>5</v>
      </c>
      <c r="G2" s="47">
        <v>3</v>
      </c>
    </row>
    <row r="3" spans="1:11" ht="18" x14ac:dyDescent="0.35">
      <c r="A3" s="32">
        <v>41</v>
      </c>
      <c r="B3" s="33" t="s">
        <v>79</v>
      </c>
      <c r="C3" s="34" t="s">
        <v>80</v>
      </c>
      <c r="D3" s="46">
        <v>0</v>
      </c>
      <c r="E3" s="46">
        <v>5</v>
      </c>
      <c r="F3" s="46">
        <v>5</v>
      </c>
      <c r="G3" s="46">
        <v>3</v>
      </c>
    </row>
    <row r="4" spans="1:11" ht="18" x14ac:dyDescent="0.35">
      <c r="A4" s="36">
        <v>42</v>
      </c>
      <c r="B4" s="37" t="s">
        <v>81</v>
      </c>
      <c r="C4" s="38" t="s">
        <v>17</v>
      </c>
      <c r="D4" s="47">
        <v>0</v>
      </c>
      <c r="E4" s="47">
        <v>5</v>
      </c>
      <c r="F4" s="47">
        <v>5</v>
      </c>
      <c r="G4" s="46">
        <v>3</v>
      </c>
    </row>
    <row r="5" spans="1:11" ht="18" x14ac:dyDescent="0.35">
      <c r="A5" s="32">
        <v>43</v>
      </c>
      <c r="B5" s="33" t="s">
        <v>82</v>
      </c>
      <c r="C5" s="34" t="s">
        <v>83</v>
      </c>
      <c r="D5" s="46">
        <v>300</v>
      </c>
      <c r="E5" s="46">
        <v>30</v>
      </c>
      <c r="F5" s="46">
        <v>30</v>
      </c>
      <c r="G5" s="46">
        <v>3</v>
      </c>
    </row>
    <row r="6" spans="1:11" ht="36" x14ac:dyDescent="0.35">
      <c r="A6" s="36">
        <v>44</v>
      </c>
      <c r="B6" s="37" t="s">
        <v>84</v>
      </c>
      <c r="C6" s="30" t="s">
        <v>5</v>
      </c>
      <c r="D6" s="47">
        <v>0</v>
      </c>
      <c r="E6" s="47">
        <v>5</v>
      </c>
      <c r="F6" s="47">
        <v>5</v>
      </c>
      <c r="G6" s="46">
        <v>3</v>
      </c>
    </row>
    <row r="7" spans="1:11" ht="18" x14ac:dyDescent="0.35">
      <c r="A7" s="32">
        <v>45</v>
      </c>
      <c r="B7" s="33" t="s">
        <v>85</v>
      </c>
      <c r="C7" s="34" t="s">
        <v>86</v>
      </c>
      <c r="D7" s="46">
        <v>0</v>
      </c>
      <c r="E7" s="46">
        <v>5</v>
      </c>
      <c r="F7" s="46">
        <v>5</v>
      </c>
      <c r="G7" s="46">
        <v>3</v>
      </c>
      <c r="J7" s="46"/>
      <c r="K7" s="46"/>
    </row>
    <row r="8" spans="1:11" ht="18" x14ac:dyDescent="0.35">
      <c r="A8" s="36">
        <v>46</v>
      </c>
      <c r="B8" s="37" t="s">
        <v>87</v>
      </c>
      <c r="C8" s="38" t="s">
        <v>88</v>
      </c>
      <c r="D8" s="47">
        <v>0</v>
      </c>
      <c r="E8" s="47">
        <v>5</v>
      </c>
      <c r="F8" s="47">
        <v>5</v>
      </c>
      <c r="G8" s="46">
        <v>3</v>
      </c>
    </row>
    <row r="9" spans="1:11" ht="18" x14ac:dyDescent="0.35">
      <c r="A9" s="32">
        <v>47</v>
      </c>
      <c r="B9" s="33" t="s">
        <v>31</v>
      </c>
      <c r="C9" s="34" t="s">
        <v>89</v>
      </c>
      <c r="D9" s="46">
        <v>0</v>
      </c>
      <c r="E9" s="46">
        <v>5</v>
      </c>
      <c r="F9" s="46">
        <v>5</v>
      </c>
      <c r="G9" s="46">
        <v>3</v>
      </c>
    </row>
    <row r="10" spans="1:11" ht="18" x14ac:dyDescent="0.35">
      <c r="A10" s="36">
        <v>40</v>
      </c>
      <c r="B10" s="37" t="s">
        <v>78</v>
      </c>
      <c r="C10" s="38" t="s">
        <v>15</v>
      </c>
      <c r="D10" s="47">
        <v>0</v>
      </c>
      <c r="E10" s="47">
        <v>10</v>
      </c>
      <c r="F10" s="47">
        <v>10</v>
      </c>
      <c r="G10" s="46">
        <v>3</v>
      </c>
    </row>
    <row r="11" spans="1:11" x14ac:dyDescent="0.25">
      <c r="D11">
        <f>SUM(D2:D10)</f>
        <v>300</v>
      </c>
      <c r="E11">
        <f t="shared" ref="E11:F11" si="0">SUM(E2:E10)</f>
        <v>75</v>
      </c>
      <c r="F11">
        <f t="shared" si="0"/>
        <v>75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2EBF-E28B-495D-AE9C-401DA6B64327}">
  <dimension ref="A1:G25"/>
  <sheetViews>
    <sheetView workbookViewId="0">
      <selection activeCell="K16" sqref="K16"/>
    </sheetView>
  </sheetViews>
  <sheetFormatPr defaultRowHeight="15" x14ac:dyDescent="0.25"/>
  <cols>
    <col min="2" max="2" width="8.875" bestFit="1" customWidth="1"/>
    <col min="3" max="3" width="24.625" customWidth="1"/>
  </cols>
  <sheetData>
    <row r="1" spans="1:7" ht="45" x14ac:dyDescent="0.25">
      <c r="A1" s="25"/>
      <c r="B1" s="26" t="s">
        <v>114</v>
      </c>
      <c r="C1" s="27" t="s">
        <v>35</v>
      </c>
      <c r="D1" s="28" t="s">
        <v>129</v>
      </c>
      <c r="E1" s="28" t="s">
        <v>131</v>
      </c>
      <c r="F1" s="29" t="s">
        <v>130</v>
      </c>
    </row>
    <row r="2" spans="1:7" ht="18" x14ac:dyDescent="0.35">
      <c r="A2" s="32">
        <v>19</v>
      </c>
      <c r="B2" s="33" t="s">
        <v>55</v>
      </c>
      <c r="C2" s="41" t="s">
        <v>56</v>
      </c>
      <c r="D2" s="44">
        <v>50</v>
      </c>
      <c r="E2" s="44">
        <v>10</v>
      </c>
      <c r="F2" s="44">
        <v>10</v>
      </c>
      <c r="G2" s="46">
        <v>4</v>
      </c>
    </row>
    <row r="3" spans="1:7" ht="18" x14ac:dyDescent="0.35">
      <c r="A3" s="36">
        <v>20</v>
      </c>
      <c r="B3" s="37" t="s">
        <v>57</v>
      </c>
      <c r="C3" s="40" t="s">
        <v>7</v>
      </c>
      <c r="D3" s="45">
        <v>50</v>
      </c>
      <c r="E3" s="45">
        <v>10</v>
      </c>
      <c r="F3" s="45">
        <v>10</v>
      </c>
      <c r="G3" s="47">
        <v>4</v>
      </c>
    </row>
    <row r="4" spans="1:7" ht="18" x14ac:dyDescent="0.35">
      <c r="A4" s="32">
        <v>21</v>
      </c>
      <c r="B4" s="33" t="s">
        <v>58</v>
      </c>
      <c r="C4" s="41" t="s">
        <v>8</v>
      </c>
      <c r="D4" s="44">
        <v>0</v>
      </c>
      <c r="E4" s="44">
        <v>5</v>
      </c>
      <c r="F4" s="44">
        <v>5</v>
      </c>
      <c r="G4" s="46">
        <v>4</v>
      </c>
    </row>
    <row r="5" spans="1:7" ht="18" x14ac:dyDescent="0.35">
      <c r="A5" s="36">
        <v>22</v>
      </c>
      <c r="B5" s="37" t="s">
        <v>59</v>
      </c>
      <c r="C5" s="40" t="s">
        <v>9</v>
      </c>
      <c r="D5" s="45">
        <v>100</v>
      </c>
      <c r="E5" s="45">
        <v>10</v>
      </c>
      <c r="F5" s="45">
        <v>10</v>
      </c>
      <c r="G5" s="47">
        <v>4</v>
      </c>
    </row>
    <row r="6" spans="1:7" ht="18" x14ac:dyDescent="0.35">
      <c r="A6" s="32">
        <v>23</v>
      </c>
      <c r="B6" s="33" t="s">
        <v>60</v>
      </c>
      <c r="C6" s="41" t="s">
        <v>10</v>
      </c>
      <c r="D6" s="44">
        <v>0</v>
      </c>
      <c r="E6" s="44">
        <v>5</v>
      </c>
      <c r="F6" s="44">
        <v>5</v>
      </c>
      <c r="G6" s="46">
        <v>4</v>
      </c>
    </row>
    <row r="7" spans="1:7" ht="18" x14ac:dyDescent="0.35">
      <c r="A7" s="36">
        <v>24</v>
      </c>
      <c r="B7" s="37" t="s">
        <v>61</v>
      </c>
      <c r="C7" s="40" t="s">
        <v>11</v>
      </c>
      <c r="D7" s="45">
        <v>50</v>
      </c>
      <c r="E7" s="45">
        <v>10</v>
      </c>
      <c r="F7" s="45">
        <v>10</v>
      </c>
      <c r="G7" s="47">
        <v>4</v>
      </c>
    </row>
    <row r="8" spans="1:7" ht="18" x14ac:dyDescent="0.35">
      <c r="A8" s="32">
        <v>25</v>
      </c>
      <c r="B8" s="33" t="s">
        <v>62</v>
      </c>
      <c r="C8" s="41" t="s">
        <v>12</v>
      </c>
      <c r="D8" s="44">
        <v>50</v>
      </c>
      <c r="E8" s="44">
        <v>10</v>
      </c>
      <c r="F8" s="44">
        <v>10</v>
      </c>
      <c r="G8" s="46">
        <v>4</v>
      </c>
    </row>
    <row r="9" spans="1:7" ht="18" x14ac:dyDescent="0.35">
      <c r="A9" s="36">
        <v>26</v>
      </c>
      <c r="B9" s="37" t="s">
        <v>63</v>
      </c>
      <c r="C9" s="40" t="s">
        <v>12</v>
      </c>
      <c r="D9" s="45">
        <v>50</v>
      </c>
      <c r="E9" s="45">
        <v>10</v>
      </c>
      <c r="F9" s="45">
        <v>10</v>
      </c>
      <c r="G9" s="47">
        <v>4</v>
      </c>
    </row>
    <row r="10" spans="1:7" ht="18" x14ac:dyDescent="0.35">
      <c r="A10" s="32">
        <v>27</v>
      </c>
      <c r="B10" s="33" t="s">
        <v>64</v>
      </c>
      <c r="C10" s="41" t="s">
        <v>12</v>
      </c>
      <c r="D10" s="44">
        <v>50</v>
      </c>
      <c r="E10" s="44">
        <v>10</v>
      </c>
      <c r="F10" s="44">
        <v>10</v>
      </c>
      <c r="G10" s="46">
        <v>4</v>
      </c>
    </row>
    <row r="12" spans="1:7" ht="18" x14ac:dyDescent="0.35">
      <c r="A12" s="32">
        <v>29</v>
      </c>
      <c r="B12" s="33" t="s">
        <v>67</v>
      </c>
      <c r="C12" s="41" t="s">
        <v>66</v>
      </c>
      <c r="D12" s="44">
        <v>50</v>
      </c>
      <c r="E12" s="44">
        <v>10</v>
      </c>
      <c r="F12" s="44">
        <v>10</v>
      </c>
      <c r="G12" s="46">
        <v>4</v>
      </c>
    </row>
    <row r="13" spans="1:7" ht="18" x14ac:dyDescent="0.35">
      <c r="A13" s="36">
        <v>30</v>
      </c>
      <c r="B13" s="37" t="s">
        <v>68</v>
      </c>
      <c r="C13" s="40" t="s">
        <v>12</v>
      </c>
      <c r="D13" s="45">
        <v>50</v>
      </c>
      <c r="E13" s="45">
        <v>10</v>
      </c>
      <c r="F13" s="45">
        <v>10</v>
      </c>
      <c r="G13" s="12">
        <v>4</v>
      </c>
    </row>
    <row r="14" spans="1:7" ht="18" x14ac:dyDescent="0.35">
      <c r="A14" s="32">
        <v>31</v>
      </c>
      <c r="B14" s="33" t="s">
        <v>69</v>
      </c>
      <c r="C14" s="41" t="s">
        <v>12</v>
      </c>
      <c r="D14" s="44">
        <v>50</v>
      </c>
      <c r="E14" s="44">
        <v>10</v>
      </c>
      <c r="F14" s="44">
        <v>10</v>
      </c>
      <c r="G14" s="46">
        <v>4</v>
      </c>
    </row>
    <row r="15" spans="1:7" ht="18" x14ac:dyDescent="0.35">
      <c r="A15" s="36">
        <v>32</v>
      </c>
      <c r="B15" s="37" t="s">
        <v>70</v>
      </c>
      <c r="C15" s="40" t="s">
        <v>12</v>
      </c>
      <c r="D15" s="45">
        <v>50</v>
      </c>
      <c r="E15" s="45">
        <v>10</v>
      </c>
      <c r="F15" s="45">
        <v>10</v>
      </c>
      <c r="G15" s="46">
        <v>4</v>
      </c>
    </row>
    <row r="16" spans="1:7" ht="18" x14ac:dyDescent="0.35">
      <c r="A16" s="32">
        <v>33</v>
      </c>
      <c r="B16" s="33" t="s">
        <v>71</v>
      </c>
      <c r="C16" s="34" t="s">
        <v>11</v>
      </c>
      <c r="D16" s="44">
        <v>100</v>
      </c>
      <c r="E16" s="44">
        <v>10</v>
      </c>
      <c r="F16" s="44">
        <v>10</v>
      </c>
      <c r="G16" s="46">
        <v>4</v>
      </c>
    </row>
    <row r="17" spans="1:7" ht="18" x14ac:dyDescent="0.35">
      <c r="A17" s="36">
        <v>34</v>
      </c>
      <c r="B17" s="37" t="s">
        <v>72</v>
      </c>
      <c r="C17" s="38" t="s">
        <v>13</v>
      </c>
      <c r="D17" s="45">
        <v>80</v>
      </c>
      <c r="E17" s="45">
        <v>10</v>
      </c>
      <c r="F17" s="45">
        <v>10</v>
      </c>
      <c r="G17" s="46">
        <v>4</v>
      </c>
    </row>
    <row r="18" spans="1:7" ht="18" x14ac:dyDescent="0.35">
      <c r="A18" s="32">
        <v>35</v>
      </c>
      <c r="B18" s="33" t="s">
        <v>73</v>
      </c>
      <c r="C18" s="34" t="s">
        <v>13</v>
      </c>
      <c r="D18" s="44">
        <v>50</v>
      </c>
      <c r="E18" s="44">
        <v>10</v>
      </c>
      <c r="F18" s="44">
        <v>10</v>
      </c>
      <c r="G18" s="46">
        <v>4</v>
      </c>
    </row>
    <row r="19" spans="1:7" ht="18" x14ac:dyDescent="0.35">
      <c r="A19" s="36">
        <v>36</v>
      </c>
      <c r="B19" s="37" t="s">
        <v>74</v>
      </c>
      <c r="C19" s="38" t="s">
        <v>13</v>
      </c>
      <c r="D19" s="45">
        <v>80</v>
      </c>
      <c r="E19" s="45">
        <v>10</v>
      </c>
      <c r="F19" s="45">
        <v>10</v>
      </c>
      <c r="G19" s="46">
        <v>4</v>
      </c>
    </row>
    <row r="20" spans="1:7" ht="18" x14ac:dyDescent="0.35">
      <c r="A20" s="32">
        <v>37</v>
      </c>
      <c r="B20" s="33" t="s">
        <v>75</v>
      </c>
      <c r="C20" s="34" t="s">
        <v>13</v>
      </c>
      <c r="D20" s="44">
        <v>80</v>
      </c>
      <c r="E20" s="44">
        <v>10</v>
      </c>
      <c r="F20" s="44">
        <v>10</v>
      </c>
      <c r="G20" s="12">
        <v>4</v>
      </c>
    </row>
    <row r="21" spans="1:7" ht="18" x14ac:dyDescent="0.35">
      <c r="A21" s="36">
        <v>38</v>
      </c>
      <c r="B21" s="37" t="s">
        <v>76</v>
      </c>
      <c r="C21" s="38" t="s">
        <v>14</v>
      </c>
      <c r="D21" s="45">
        <v>0</v>
      </c>
      <c r="E21" s="45">
        <v>5</v>
      </c>
      <c r="F21" s="45">
        <v>5</v>
      </c>
      <c r="G21" s="46">
        <v>4</v>
      </c>
    </row>
    <row r="22" spans="1:7" ht="18" x14ac:dyDescent="0.35">
      <c r="A22" s="32">
        <v>39</v>
      </c>
      <c r="B22" s="33" t="s">
        <v>77</v>
      </c>
      <c r="C22" s="34" t="s">
        <v>14</v>
      </c>
      <c r="D22" s="44">
        <v>50</v>
      </c>
      <c r="E22" s="44">
        <v>10</v>
      </c>
      <c r="F22" s="44">
        <v>10</v>
      </c>
      <c r="G22" s="46">
        <v>4</v>
      </c>
    </row>
    <row r="23" spans="1:7" ht="18" x14ac:dyDescent="0.35">
      <c r="A23" s="48">
        <v>65</v>
      </c>
      <c r="B23" s="49" t="s">
        <v>132</v>
      </c>
      <c r="C23" s="48" t="s">
        <v>133</v>
      </c>
      <c r="D23" s="46">
        <v>60</v>
      </c>
      <c r="E23" s="46">
        <v>10</v>
      </c>
      <c r="F23" s="46">
        <v>10</v>
      </c>
      <c r="G23" s="46"/>
    </row>
    <row r="24" spans="1:7" ht="18" x14ac:dyDescent="0.35">
      <c r="A24" s="50">
        <v>66</v>
      </c>
      <c r="B24" s="51" t="s">
        <v>136</v>
      </c>
      <c r="C24" s="48" t="s">
        <v>135</v>
      </c>
      <c r="D24" s="46">
        <v>60</v>
      </c>
      <c r="E24" s="46">
        <v>10</v>
      </c>
      <c r="F24" s="46">
        <v>10</v>
      </c>
    </row>
    <row r="25" spans="1:7" x14ac:dyDescent="0.25">
      <c r="D25">
        <f>SUM(D2:D24)</f>
        <v>1160</v>
      </c>
      <c r="E25">
        <f>SUM(E2:E24)</f>
        <v>205</v>
      </c>
      <c r="F25">
        <f>SUM(F2:F24)</f>
        <v>205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208EE-07A2-4D4D-9501-FF1D98B97215}">
  <dimension ref="A1:G1"/>
  <sheetViews>
    <sheetView workbookViewId="0">
      <selection activeCell="D8" sqref="D8"/>
    </sheetView>
  </sheetViews>
  <sheetFormatPr defaultRowHeight="15" x14ac:dyDescent="0.25"/>
  <sheetData>
    <row r="1" spans="1:7" ht="18" x14ac:dyDescent="0.35">
      <c r="A1" s="36">
        <v>28</v>
      </c>
      <c r="B1" s="37" t="s">
        <v>65</v>
      </c>
      <c r="C1" s="40" t="s">
        <v>12</v>
      </c>
      <c r="D1" s="45">
        <v>80</v>
      </c>
      <c r="E1" s="45">
        <v>10</v>
      </c>
      <c r="F1" s="45">
        <v>10</v>
      </c>
      <c r="G1" s="47">
        <v>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387C-4953-4DAD-9318-674E6026A04C}">
  <dimension ref="A1:G19"/>
  <sheetViews>
    <sheetView workbookViewId="0">
      <selection activeCell="B2" sqref="B2:B18"/>
    </sheetView>
  </sheetViews>
  <sheetFormatPr defaultRowHeight="15" x14ac:dyDescent="0.25"/>
  <cols>
    <col min="2" max="2" width="13.375" customWidth="1"/>
    <col min="3" max="3" width="37.75" customWidth="1"/>
    <col min="5" max="5" width="13.375" customWidth="1"/>
  </cols>
  <sheetData>
    <row r="1" spans="1:7" ht="45" x14ac:dyDescent="0.25">
      <c r="A1" s="25"/>
      <c r="B1" s="26" t="s">
        <v>114</v>
      </c>
      <c r="C1" s="27" t="s">
        <v>35</v>
      </c>
      <c r="D1" s="28" t="s">
        <v>129</v>
      </c>
      <c r="E1" s="28" t="s">
        <v>131</v>
      </c>
      <c r="F1" s="29" t="s">
        <v>130</v>
      </c>
    </row>
    <row r="2" spans="1:7" ht="18" x14ac:dyDescent="0.35">
      <c r="A2" s="36">
        <v>48</v>
      </c>
      <c r="B2" s="37" t="s">
        <v>134</v>
      </c>
      <c r="C2" s="38" t="s">
        <v>90</v>
      </c>
      <c r="D2" s="47">
        <v>0</v>
      </c>
      <c r="E2" s="47">
        <v>5</v>
      </c>
      <c r="F2" s="47">
        <v>5</v>
      </c>
      <c r="G2" s="46">
        <v>5</v>
      </c>
    </row>
    <row r="3" spans="1:7" ht="18" x14ac:dyDescent="0.35">
      <c r="A3" s="32">
        <v>49</v>
      </c>
      <c r="B3" s="33" t="s">
        <v>31</v>
      </c>
      <c r="C3" s="34" t="s">
        <v>91</v>
      </c>
      <c r="D3" s="46">
        <v>0</v>
      </c>
      <c r="E3" s="46">
        <v>5</v>
      </c>
      <c r="F3" s="46">
        <v>5</v>
      </c>
      <c r="G3" s="46">
        <v>5</v>
      </c>
    </row>
    <row r="4" spans="1:7" ht="18" x14ac:dyDescent="0.35">
      <c r="A4" s="36">
        <v>50</v>
      </c>
      <c r="B4" s="37" t="s">
        <v>92</v>
      </c>
      <c r="C4" s="38" t="s">
        <v>93</v>
      </c>
      <c r="D4" s="47">
        <v>0</v>
      </c>
      <c r="E4" s="47">
        <v>5</v>
      </c>
      <c r="F4" s="47">
        <v>5</v>
      </c>
      <c r="G4" s="46">
        <v>5</v>
      </c>
    </row>
    <row r="5" spans="1:7" ht="18" x14ac:dyDescent="0.35">
      <c r="A5" s="32">
        <v>51</v>
      </c>
      <c r="B5" s="33" t="s">
        <v>94</v>
      </c>
      <c r="C5" s="34" t="s">
        <v>95</v>
      </c>
      <c r="D5" s="46">
        <v>0</v>
      </c>
      <c r="E5" s="46">
        <v>5</v>
      </c>
      <c r="F5" s="46">
        <v>5</v>
      </c>
      <c r="G5" s="46">
        <v>5</v>
      </c>
    </row>
    <row r="6" spans="1:7" ht="18" x14ac:dyDescent="0.35">
      <c r="A6" s="36">
        <v>52</v>
      </c>
      <c r="B6" s="37" t="s">
        <v>31</v>
      </c>
      <c r="C6" s="38" t="s">
        <v>96</v>
      </c>
      <c r="D6" s="47">
        <v>0</v>
      </c>
      <c r="E6" s="47">
        <v>5</v>
      </c>
      <c r="F6" s="47">
        <v>5</v>
      </c>
      <c r="G6" s="46">
        <v>5</v>
      </c>
    </row>
    <row r="7" spans="1:7" ht="18" x14ac:dyDescent="0.35">
      <c r="A7" s="32">
        <v>53</v>
      </c>
      <c r="B7" s="33" t="s">
        <v>31</v>
      </c>
      <c r="C7" s="34" t="s">
        <v>97</v>
      </c>
      <c r="D7" s="46">
        <v>0</v>
      </c>
      <c r="E7" s="46">
        <v>5</v>
      </c>
      <c r="F7" s="46">
        <v>5</v>
      </c>
      <c r="G7" s="46">
        <v>5</v>
      </c>
    </row>
    <row r="8" spans="1:7" ht="18" x14ac:dyDescent="0.35">
      <c r="A8" s="36">
        <v>54</v>
      </c>
      <c r="B8" s="37" t="s">
        <v>31</v>
      </c>
      <c r="C8" s="38" t="s">
        <v>98</v>
      </c>
      <c r="D8" s="47">
        <v>0</v>
      </c>
      <c r="E8" s="47">
        <v>5</v>
      </c>
      <c r="F8" s="47">
        <v>5</v>
      </c>
      <c r="G8" s="46">
        <v>5</v>
      </c>
    </row>
    <row r="9" spans="1:7" ht="18" x14ac:dyDescent="0.35">
      <c r="A9" s="32">
        <v>55</v>
      </c>
      <c r="B9" s="33" t="s">
        <v>31</v>
      </c>
      <c r="C9" s="34" t="s">
        <v>99</v>
      </c>
      <c r="D9" s="46">
        <v>0</v>
      </c>
      <c r="E9" s="46">
        <v>5</v>
      </c>
      <c r="F9" s="46">
        <v>5</v>
      </c>
      <c r="G9" s="46">
        <v>5</v>
      </c>
    </row>
    <row r="10" spans="1:7" ht="18" x14ac:dyDescent="0.35">
      <c r="A10" s="36">
        <v>56</v>
      </c>
      <c r="B10" s="37" t="s">
        <v>31</v>
      </c>
      <c r="C10" s="38" t="s">
        <v>100</v>
      </c>
      <c r="D10" s="47">
        <v>0</v>
      </c>
      <c r="E10" s="47">
        <v>5</v>
      </c>
      <c r="F10" s="47">
        <v>5</v>
      </c>
      <c r="G10" s="46">
        <v>5</v>
      </c>
    </row>
    <row r="11" spans="1:7" ht="18" x14ac:dyDescent="0.35">
      <c r="A11" s="32">
        <v>57</v>
      </c>
      <c r="B11" s="33" t="s">
        <v>31</v>
      </c>
      <c r="C11" s="34" t="s">
        <v>101</v>
      </c>
      <c r="D11" s="46">
        <v>0</v>
      </c>
      <c r="E11" s="46">
        <v>5</v>
      </c>
      <c r="F11" s="46">
        <v>5</v>
      </c>
      <c r="G11" s="46">
        <v>5</v>
      </c>
    </row>
    <row r="12" spans="1:7" ht="18" x14ac:dyDescent="0.35">
      <c r="A12" s="36">
        <v>58</v>
      </c>
      <c r="B12" s="37" t="s">
        <v>31</v>
      </c>
      <c r="C12" s="38" t="s">
        <v>102</v>
      </c>
      <c r="D12" s="47">
        <v>0</v>
      </c>
      <c r="E12" s="47">
        <v>5</v>
      </c>
      <c r="F12" s="47">
        <v>5</v>
      </c>
      <c r="G12" s="46">
        <v>5</v>
      </c>
    </row>
    <row r="13" spans="1:7" ht="18" x14ac:dyDescent="0.35">
      <c r="A13" s="32">
        <v>59</v>
      </c>
      <c r="B13" s="33" t="s">
        <v>31</v>
      </c>
      <c r="C13" s="34" t="s">
        <v>103</v>
      </c>
      <c r="D13" s="46">
        <v>0</v>
      </c>
      <c r="E13" s="46">
        <v>5</v>
      </c>
      <c r="F13" s="46">
        <v>5</v>
      </c>
      <c r="G13" s="46">
        <v>5</v>
      </c>
    </row>
    <row r="14" spans="1:7" ht="18" x14ac:dyDescent="0.35">
      <c r="A14" s="36">
        <v>60</v>
      </c>
      <c r="B14" s="37" t="s">
        <v>104</v>
      </c>
      <c r="C14" s="38" t="s">
        <v>105</v>
      </c>
      <c r="D14" s="47">
        <v>0</v>
      </c>
      <c r="E14" s="47">
        <v>5</v>
      </c>
      <c r="F14" s="47">
        <v>5</v>
      </c>
      <c r="G14" s="46">
        <v>5</v>
      </c>
    </row>
    <row r="15" spans="1:7" ht="18" x14ac:dyDescent="0.35">
      <c r="A15" s="32">
        <v>61</v>
      </c>
      <c r="B15" s="33" t="s">
        <v>31</v>
      </c>
      <c r="C15" s="34" t="s">
        <v>106</v>
      </c>
      <c r="D15" s="46">
        <v>0</v>
      </c>
      <c r="E15" s="46">
        <v>5</v>
      </c>
      <c r="F15" s="46">
        <v>5</v>
      </c>
      <c r="G15" s="46">
        <v>5</v>
      </c>
    </row>
    <row r="16" spans="1:7" ht="18" x14ac:dyDescent="0.35">
      <c r="A16" s="36">
        <v>62</v>
      </c>
      <c r="B16" s="37" t="s">
        <v>31</v>
      </c>
      <c r="C16" s="38" t="s">
        <v>107</v>
      </c>
      <c r="D16" s="47">
        <v>0</v>
      </c>
      <c r="E16" s="47">
        <v>5</v>
      </c>
      <c r="F16" s="47">
        <v>5</v>
      </c>
      <c r="G16" s="46">
        <v>5</v>
      </c>
    </row>
    <row r="17" spans="1:7" ht="18" x14ac:dyDescent="0.35">
      <c r="A17" s="32">
        <v>63</v>
      </c>
      <c r="B17" s="33" t="s">
        <v>31</v>
      </c>
      <c r="C17" s="34" t="s">
        <v>108</v>
      </c>
      <c r="D17" s="46">
        <v>0</v>
      </c>
      <c r="E17" s="46">
        <v>5</v>
      </c>
      <c r="F17" s="46">
        <v>5</v>
      </c>
      <c r="G17" s="46">
        <v>5</v>
      </c>
    </row>
    <row r="18" spans="1:7" ht="18" x14ac:dyDescent="0.35">
      <c r="A18" s="36">
        <v>64</v>
      </c>
      <c r="B18" s="37" t="s">
        <v>31</v>
      </c>
      <c r="C18" s="38" t="s">
        <v>109</v>
      </c>
      <c r="D18" s="47">
        <v>0</v>
      </c>
      <c r="E18" s="47">
        <v>5</v>
      </c>
      <c r="F18" s="47">
        <v>5</v>
      </c>
      <c r="G18" s="46">
        <v>5</v>
      </c>
    </row>
    <row r="19" spans="1:7" x14ac:dyDescent="0.25">
      <c r="D19">
        <f t="shared" ref="D19:E19" si="0">SUM(D2:D18)</f>
        <v>0</v>
      </c>
      <c r="E19">
        <f t="shared" si="0"/>
        <v>85</v>
      </c>
      <c r="F19">
        <f>SUM(F2:F18)</f>
        <v>85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3c6d85e-b7d0-45b0-a34a-a810dab2f61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CBEAD183A3004FBC21F7E285C19D03" ma:contentTypeVersion="11" ma:contentTypeDescription="Create a new document." ma:contentTypeScope="" ma:versionID="73429fda46bc11ef113c4f5a46945636">
  <xsd:schema xmlns:xsd="http://www.w3.org/2001/XMLSchema" xmlns:xs="http://www.w3.org/2001/XMLSchema" xmlns:p="http://schemas.microsoft.com/office/2006/metadata/properties" xmlns:ns3="f5fc90d2-4350-429f-9a9d-2bb812a56965" xmlns:ns4="13c6d85e-b7d0-45b0-a34a-a810dab2f61f" targetNamespace="http://schemas.microsoft.com/office/2006/metadata/properties" ma:root="true" ma:fieldsID="bc48bd8162d468d6edcd9971d4d8dd33" ns3:_="" ns4:_="">
    <xsd:import namespace="f5fc90d2-4350-429f-9a9d-2bb812a56965"/>
    <xsd:import namespace="13c6d85e-b7d0-45b0-a34a-a810dab2f61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c90d2-4350-429f-9a9d-2bb812a569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c6d85e-b7d0-45b0-a34a-a810dab2f6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0A9337-A530-484A-85B0-D224AAD132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DB5489-5DCF-460C-8967-B2CBBDEBD40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13c6d85e-b7d0-45b0-a34a-a810dab2f61f"/>
    <ds:schemaRef ds:uri="f5fc90d2-4350-429f-9a9d-2bb812a5696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E6F051-AA6C-438A-8116-44A0FB3F2A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fc90d2-4350-429f-9a9d-2bb812a56965"/>
    <ds:schemaRef ds:uri="13c6d85e-b7d0-45b0-a34a-a810dab2f6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 (2)</vt:lpstr>
      <vt:lpstr>case</vt:lpstr>
      <vt:lpstr>allin one</vt:lpstr>
      <vt:lpstr>print</vt:lpstr>
      <vt:lpstr>notebook</vt:lpstr>
      <vt:lpstr>acer1</vt:lpstr>
      <vt:lpstr>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2023-07-24T09:33:52Z</cp:lastPrinted>
  <dcterms:created xsi:type="dcterms:W3CDTF">2023-06-12T11:49:10Z</dcterms:created>
  <dcterms:modified xsi:type="dcterms:W3CDTF">2023-07-24T11:11:00Z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0x0101009DCBEAD183A3004FBC21F7E285C19D03</vt:lpwstr>
  </property>
</Properties>
</file>