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msaxuri\აგროსერვის ცენტრი\აუქციონი\2023\სერვის ცენტრი\1 გატანა\კასპი-ბოლნისი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Sheet1!$B$2:$G$28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3" i="1"/>
  <c r="I28" i="1" l="1"/>
</calcChain>
</file>

<file path=xl/sharedStrings.xml><?xml version="1.0" encoding="utf-8"?>
<sst xmlns="http://schemas.openxmlformats.org/spreadsheetml/2006/main" count="64" uniqueCount="43">
  <si>
    <t>საკადასტრო კოდი</t>
  </si>
  <si>
    <t>მისამართი</t>
  </si>
  <si>
    <t>№</t>
  </si>
  <si>
    <t>დანართი N1</t>
  </si>
  <si>
    <t>მიწის ნაკვეთი</t>
  </si>
  <si>
    <t>შენობა-ნაგებობა N2</t>
  </si>
  <si>
    <t>შენობა-ნაგებობა N3</t>
  </si>
  <si>
    <t>შენობა-ნაგებობა N4</t>
  </si>
  <si>
    <t>შენობა-ნაგებობა N5</t>
  </si>
  <si>
    <t>შენობა-ნაგებობა N6</t>
  </si>
  <si>
    <t>შენობა-ნაგებობა N7</t>
  </si>
  <si>
    <t>შენობა-ნაგებობა N8</t>
  </si>
  <si>
    <t>შენობა-ნაგებობა N9</t>
  </si>
  <si>
    <t>ქონების დასახელება</t>
  </si>
  <si>
    <t>შენობა-ნაგებობა N1 (ორსართულიანი)</t>
  </si>
  <si>
    <t>ნაკვეთის დანიშნულება</t>
  </si>
  <si>
    <t>ზომის ერთეული</t>
  </si>
  <si>
    <t>კვ.მ.</t>
  </si>
  <si>
    <t>ცალი</t>
  </si>
  <si>
    <t>კომპლექტი</t>
  </si>
  <si>
    <t>რაოდენობა</t>
  </si>
  <si>
    <t>ერთეულის საბაზრო ღირებულება (ლარი)</t>
  </si>
  <si>
    <t>წყლის რეზერვუარი</t>
  </si>
  <si>
    <t>აგს კომპლექტში</t>
  </si>
  <si>
    <t>გათვალისწინებულია მიწის ნაკვეთის ღირებულებაში</t>
  </si>
  <si>
    <t>ლითონის მესერი და პროჟექტორების ლითონის საყრდენები</t>
  </si>
  <si>
    <t>გარე ელექტრო ქსელები</t>
  </si>
  <si>
    <t>ჯამი:</t>
  </si>
  <si>
    <t>მთლიანი საბაზრო ღირებულება (ლარი)</t>
  </si>
  <si>
    <t>კასპის რ-ნი, სოფ. რენე</t>
  </si>
  <si>
    <t>67.02.37.003</t>
  </si>
  <si>
    <t>სასოფლო-სამეურნეო</t>
  </si>
  <si>
    <t>გაზმომარაგების სისტემა</t>
  </si>
  <si>
    <t>სასმელი წყლის ჭაბურღილი</t>
  </si>
  <si>
    <t>გარე წყალკანალიზაცია</t>
  </si>
  <si>
    <t>დაშვების სისტემა - დაშვების სისტემის კონტროლერი, საბაზისო ბლოკი, ბარათების წამკითხველი</t>
  </si>
  <si>
    <t>დაშვების სისტემა - ქსელური კამერა რეზოლუცია 1.3მპ. ფიქსირებული 3.6მმ. ლინზა, ჩაშენებული</t>
  </si>
  <si>
    <t>ვიდეოსამეთვალყურეო სისტემა -  ქსელური ვიდეოკამერა, ქსელის კომუტატორი, ქსელის კაბელი, ძალოვანი კაბელი</t>
  </si>
  <si>
    <t>ვიდეოსამეთვალყურეო სისტემა -  ქსელური ჩაწერის 8 არხიანი, 2 სატა პორტი, ჩაწერის რეზოლუცია 5მპ. მყარი დისკი 2ტბ.</t>
  </si>
  <si>
    <t>ვიდეოსამეთვალყურეო სისტემა -  კვების ბლოკი 5 ა/სთ.</t>
  </si>
  <si>
    <t>ვიდეოსამეთვალყურეო სისტემა -  უწყვეტი კვების ბლოკი</t>
  </si>
  <si>
    <t>სათვალთვალო კამერა</t>
  </si>
  <si>
    <t>ტერიტორიის კეთილმოწყობილი შესასვლელი გზა ბეტონის საფარით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</si>
</sst>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3" fontId="4" fillId="0" borderId="8" xfId="1" applyFont="1" applyFill="1" applyBorder="1"/>
    <xf numFmtId="0" fontId="4" fillId="0" borderId="2" xfId="0" applyFont="1" applyFill="1" applyBorder="1" applyAlignment="1">
      <alignment horizontal="left" vertical="center"/>
    </xf>
    <xf numFmtId="43" fontId="4" fillId="0" borderId="2" xfId="1" applyFont="1" applyFill="1" applyBorder="1" applyAlignment="1">
      <alignment horizontal="right" vertical="center"/>
    </xf>
    <xf numFmtId="43" fontId="1" fillId="0" borderId="11" xfId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right" vertical="center"/>
    </xf>
    <xf numFmtId="0" fontId="1" fillId="0" borderId="6" xfId="1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/>
    <xf numFmtId="0" fontId="5" fillId="0" borderId="8" xfId="0" applyFont="1" applyFill="1" applyBorder="1" applyAlignment="1">
      <alignment horizontal="center" vertical="center"/>
    </xf>
    <xf numFmtId="164" fontId="6" fillId="0" borderId="9" xfId="0" applyNumberFormat="1" applyFont="1" applyBorder="1"/>
    <xf numFmtId="0" fontId="4" fillId="0" borderId="2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K16" sqref="K16"/>
    </sheetView>
  </sheetViews>
  <sheetFormatPr defaultRowHeight="15" x14ac:dyDescent="0.25"/>
  <cols>
    <col min="1" max="1" width="3.5703125" style="1" customWidth="1"/>
    <col min="2" max="2" width="16.5703125" style="2" customWidth="1"/>
    <col min="3" max="3" width="12.28515625" style="2" customWidth="1"/>
    <col min="4" max="4" width="13.85546875" style="2" customWidth="1"/>
    <col min="5" max="5" width="31.28515625" style="7" customWidth="1"/>
    <col min="6" max="6" width="10.85546875" style="7" customWidth="1"/>
    <col min="7" max="7" width="11.140625" style="1" customWidth="1"/>
    <col min="8" max="8" width="12.42578125" style="1" customWidth="1"/>
    <col min="9" max="9" width="15.28515625" bestFit="1" customWidth="1"/>
  </cols>
  <sheetData>
    <row r="1" spans="1:9" ht="40.5" customHeight="1" thickBot="1" x14ac:dyDescent="0.3">
      <c r="A1" s="3"/>
      <c r="B1" s="4"/>
      <c r="C1" s="4"/>
      <c r="D1" s="4"/>
      <c r="E1" s="6"/>
      <c r="F1" s="6"/>
      <c r="G1" s="3"/>
      <c r="H1" s="3"/>
      <c r="I1" s="5" t="s">
        <v>3</v>
      </c>
    </row>
    <row r="2" spans="1:9" ht="51.75" thickBot="1" x14ac:dyDescent="0.3">
      <c r="A2" s="15" t="s">
        <v>2</v>
      </c>
      <c r="B2" s="16" t="s">
        <v>1</v>
      </c>
      <c r="C2" s="17" t="s">
        <v>0</v>
      </c>
      <c r="D2" s="18" t="s">
        <v>15</v>
      </c>
      <c r="E2" s="21" t="s">
        <v>13</v>
      </c>
      <c r="F2" s="22" t="s">
        <v>16</v>
      </c>
      <c r="G2" s="23" t="s">
        <v>20</v>
      </c>
      <c r="H2" s="23" t="s">
        <v>21</v>
      </c>
      <c r="I2" s="24" t="s">
        <v>28</v>
      </c>
    </row>
    <row r="3" spans="1:9" ht="24.75" customHeight="1" x14ac:dyDescent="0.25">
      <c r="A3" s="43">
        <v>1</v>
      </c>
      <c r="B3" s="36" t="s">
        <v>29</v>
      </c>
      <c r="C3" s="39" t="s">
        <v>30</v>
      </c>
      <c r="D3" s="33" t="s">
        <v>31</v>
      </c>
      <c r="E3" s="12" t="s">
        <v>4</v>
      </c>
      <c r="F3" s="12" t="s">
        <v>17</v>
      </c>
      <c r="G3" s="13">
        <v>17141</v>
      </c>
      <c r="H3" s="13">
        <v>45</v>
      </c>
      <c r="I3" s="14">
        <f>G3*H3</f>
        <v>771345</v>
      </c>
    </row>
    <row r="4" spans="1:9" ht="25.5" x14ac:dyDescent="0.25">
      <c r="A4" s="44"/>
      <c r="B4" s="37"/>
      <c r="C4" s="40"/>
      <c r="D4" s="34"/>
      <c r="E4" s="9" t="s">
        <v>14</v>
      </c>
      <c r="F4" s="10" t="s">
        <v>17</v>
      </c>
      <c r="G4" s="8">
        <v>345.69</v>
      </c>
      <c r="H4" s="8">
        <v>700</v>
      </c>
      <c r="I4" s="14">
        <f t="shared" ref="I4:I14" si="0">G4*H4</f>
        <v>241983</v>
      </c>
    </row>
    <row r="5" spans="1:9" x14ac:dyDescent="0.25">
      <c r="A5" s="44"/>
      <c r="B5" s="37"/>
      <c r="C5" s="40"/>
      <c r="D5" s="34"/>
      <c r="E5" s="10" t="s">
        <v>5</v>
      </c>
      <c r="F5" s="10" t="s">
        <v>17</v>
      </c>
      <c r="G5" s="8">
        <v>4.05</v>
      </c>
      <c r="H5" s="8">
        <v>220</v>
      </c>
      <c r="I5" s="14">
        <f t="shared" si="0"/>
        <v>891</v>
      </c>
    </row>
    <row r="6" spans="1:9" x14ac:dyDescent="0.25">
      <c r="A6" s="44"/>
      <c r="B6" s="37"/>
      <c r="C6" s="40"/>
      <c r="D6" s="34"/>
      <c r="E6" s="10" t="s">
        <v>6</v>
      </c>
      <c r="F6" s="10" t="s">
        <v>17</v>
      </c>
      <c r="G6" s="8">
        <v>48</v>
      </c>
      <c r="H6" s="8">
        <v>220</v>
      </c>
      <c r="I6" s="14">
        <f t="shared" si="0"/>
        <v>10560</v>
      </c>
    </row>
    <row r="7" spans="1:9" x14ac:dyDescent="0.25">
      <c r="A7" s="44"/>
      <c r="B7" s="37"/>
      <c r="C7" s="40"/>
      <c r="D7" s="34"/>
      <c r="E7" s="10" t="s">
        <v>7</v>
      </c>
      <c r="F7" s="10" t="s">
        <v>17</v>
      </c>
      <c r="G7" s="8">
        <v>601.86</v>
      </c>
      <c r="H7" s="8">
        <v>80</v>
      </c>
      <c r="I7" s="14">
        <f t="shared" si="0"/>
        <v>48148.800000000003</v>
      </c>
    </row>
    <row r="8" spans="1:9" x14ac:dyDescent="0.25">
      <c r="A8" s="44"/>
      <c r="B8" s="37"/>
      <c r="C8" s="40"/>
      <c r="D8" s="34"/>
      <c r="E8" s="10" t="s">
        <v>8</v>
      </c>
      <c r="F8" s="10" t="s">
        <v>17</v>
      </c>
      <c r="G8" s="8">
        <v>1568.56</v>
      </c>
      <c r="H8" s="8">
        <v>80</v>
      </c>
      <c r="I8" s="14">
        <f t="shared" si="0"/>
        <v>125484.79999999999</v>
      </c>
    </row>
    <row r="9" spans="1:9" x14ac:dyDescent="0.25">
      <c r="A9" s="44"/>
      <c r="B9" s="37"/>
      <c r="C9" s="40"/>
      <c r="D9" s="34"/>
      <c r="E9" s="10" t="s">
        <v>9</v>
      </c>
      <c r="F9" s="10" t="s">
        <v>17</v>
      </c>
      <c r="G9" s="8">
        <v>4.12</v>
      </c>
      <c r="H9" s="8">
        <v>220</v>
      </c>
      <c r="I9" s="14">
        <f t="shared" si="0"/>
        <v>906.4</v>
      </c>
    </row>
    <row r="10" spans="1:9" x14ac:dyDescent="0.25">
      <c r="A10" s="44"/>
      <c r="B10" s="37"/>
      <c r="C10" s="40"/>
      <c r="D10" s="34"/>
      <c r="E10" s="10" t="s">
        <v>10</v>
      </c>
      <c r="F10" s="10" t="s">
        <v>17</v>
      </c>
      <c r="G10" s="8">
        <v>209.68</v>
      </c>
      <c r="H10" s="8">
        <v>250</v>
      </c>
      <c r="I10" s="14">
        <f t="shared" si="0"/>
        <v>52420</v>
      </c>
    </row>
    <row r="11" spans="1:9" x14ac:dyDescent="0.25">
      <c r="A11" s="44"/>
      <c r="B11" s="37"/>
      <c r="C11" s="40"/>
      <c r="D11" s="34"/>
      <c r="E11" s="10" t="s">
        <v>11</v>
      </c>
      <c r="F11" s="10" t="s">
        <v>17</v>
      </c>
      <c r="G11" s="8">
        <v>413.06</v>
      </c>
      <c r="H11" s="8">
        <v>100</v>
      </c>
      <c r="I11" s="14">
        <f t="shared" si="0"/>
        <v>41306</v>
      </c>
    </row>
    <row r="12" spans="1:9" x14ac:dyDescent="0.25">
      <c r="A12" s="45"/>
      <c r="B12" s="37"/>
      <c r="C12" s="41"/>
      <c r="D12" s="34"/>
      <c r="E12" s="10" t="s">
        <v>12</v>
      </c>
      <c r="F12" s="10" t="s">
        <v>17</v>
      </c>
      <c r="G12" s="8">
        <v>229.08</v>
      </c>
      <c r="H12" s="8">
        <v>320</v>
      </c>
      <c r="I12" s="14">
        <f t="shared" si="0"/>
        <v>73305.600000000006</v>
      </c>
    </row>
    <row r="13" spans="1:9" x14ac:dyDescent="0.25">
      <c r="A13" s="45"/>
      <c r="B13" s="37"/>
      <c r="C13" s="41"/>
      <c r="D13" s="34"/>
      <c r="E13" s="10" t="s">
        <v>22</v>
      </c>
      <c r="F13" s="10" t="s">
        <v>18</v>
      </c>
      <c r="G13" s="19">
        <v>1</v>
      </c>
      <c r="H13" s="8">
        <v>7000</v>
      </c>
      <c r="I13" s="14">
        <f t="shared" si="0"/>
        <v>7000</v>
      </c>
    </row>
    <row r="14" spans="1:9" x14ac:dyDescent="0.25">
      <c r="A14" s="45"/>
      <c r="B14" s="37"/>
      <c r="C14" s="41"/>
      <c r="D14" s="34"/>
      <c r="E14" s="10" t="s">
        <v>23</v>
      </c>
      <c r="F14" s="10" t="s">
        <v>19</v>
      </c>
      <c r="G14" s="19">
        <v>1</v>
      </c>
      <c r="H14" s="8">
        <v>42000</v>
      </c>
      <c r="I14" s="14">
        <f t="shared" si="0"/>
        <v>42000</v>
      </c>
    </row>
    <row r="15" spans="1:9" ht="38.25" x14ac:dyDescent="0.25">
      <c r="A15" s="45"/>
      <c r="B15" s="37"/>
      <c r="C15" s="41"/>
      <c r="D15" s="34"/>
      <c r="E15" s="9" t="s">
        <v>42</v>
      </c>
      <c r="F15" s="30" t="s">
        <v>24</v>
      </c>
      <c r="G15" s="31"/>
      <c r="H15" s="32"/>
      <c r="I15" s="20">
        <v>0</v>
      </c>
    </row>
    <row r="16" spans="1:9" ht="38.25" x14ac:dyDescent="0.25">
      <c r="A16" s="45"/>
      <c r="B16" s="37"/>
      <c r="C16" s="41"/>
      <c r="D16" s="34"/>
      <c r="E16" s="9" t="s">
        <v>25</v>
      </c>
      <c r="F16" s="30" t="s">
        <v>24</v>
      </c>
      <c r="G16" s="31"/>
      <c r="H16" s="32"/>
      <c r="I16" s="20">
        <v>0</v>
      </c>
    </row>
    <row r="17" spans="1:9" ht="29.25" customHeight="1" x14ac:dyDescent="0.25">
      <c r="A17" s="45"/>
      <c r="B17" s="37"/>
      <c r="C17" s="41"/>
      <c r="D17" s="34"/>
      <c r="E17" s="9" t="s">
        <v>26</v>
      </c>
      <c r="F17" s="30" t="s">
        <v>24</v>
      </c>
      <c r="G17" s="31"/>
      <c r="H17" s="32"/>
      <c r="I17" s="20">
        <v>0</v>
      </c>
    </row>
    <row r="18" spans="1:9" ht="33.75" customHeight="1" x14ac:dyDescent="0.25">
      <c r="A18" s="45"/>
      <c r="B18" s="37"/>
      <c r="C18" s="41"/>
      <c r="D18" s="34"/>
      <c r="E18" s="10" t="s">
        <v>33</v>
      </c>
      <c r="F18" s="30" t="s">
        <v>24</v>
      </c>
      <c r="G18" s="31"/>
      <c r="H18" s="32"/>
      <c r="I18" s="20">
        <v>0</v>
      </c>
    </row>
    <row r="19" spans="1:9" ht="33.75" customHeight="1" x14ac:dyDescent="0.25">
      <c r="A19" s="45"/>
      <c r="B19" s="37"/>
      <c r="C19" s="41"/>
      <c r="D19" s="34"/>
      <c r="E19" s="10" t="s">
        <v>34</v>
      </c>
      <c r="F19" s="30" t="s">
        <v>24</v>
      </c>
      <c r="G19" s="31"/>
      <c r="H19" s="32"/>
      <c r="I19" s="20">
        <v>0</v>
      </c>
    </row>
    <row r="20" spans="1:9" ht="24.75" customHeight="1" x14ac:dyDescent="0.25">
      <c r="A20" s="45"/>
      <c r="B20" s="37"/>
      <c r="C20" s="41"/>
      <c r="D20" s="34"/>
      <c r="E20" s="9" t="s">
        <v>32</v>
      </c>
      <c r="F20" s="30" t="s">
        <v>24</v>
      </c>
      <c r="G20" s="31"/>
      <c r="H20" s="32"/>
      <c r="I20" s="20">
        <v>0</v>
      </c>
    </row>
    <row r="21" spans="1:9" ht="58.5" customHeight="1" x14ac:dyDescent="0.25">
      <c r="A21" s="45"/>
      <c r="B21" s="37"/>
      <c r="C21" s="41"/>
      <c r="D21" s="34"/>
      <c r="E21" s="29" t="s">
        <v>35</v>
      </c>
      <c r="F21" s="30" t="s">
        <v>24</v>
      </c>
      <c r="G21" s="31"/>
      <c r="H21" s="32"/>
      <c r="I21" s="20">
        <v>0</v>
      </c>
    </row>
    <row r="22" spans="1:9" ht="54" customHeight="1" x14ac:dyDescent="0.25">
      <c r="A22" s="45"/>
      <c r="B22" s="37"/>
      <c r="C22" s="41"/>
      <c r="D22" s="34"/>
      <c r="E22" s="29" t="s">
        <v>36</v>
      </c>
      <c r="F22" s="30" t="s">
        <v>24</v>
      </c>
      <c r="G22" s="31"/>
      <c r="H22" s="32"/>
      <c r="I22" s="20">
        <v>0</v>
      </c>
    </row>
    <row r="23" spans="1:9" ht="54" customHeight="1" x14ac:dyDescent="0.25">
      <c r="A23" s="45"/>
      <c r="B23" s="37"/>
      <c r="C23" s="41"/>
      <c r="D23" s="34"/>
      <c r="E23" s="29" t="s">
        <v>37</v>
      </c>
      <c r="F23" s="30" t="s">
        <v>24</v>
      </c>
      <c r="G23" s="31"/>
      <c r="H23" s="32"/>
      <c r="I23" s="20">
        <v>0</v>
      </c>
    </row>
    <row r="24" spans="1:9" ht="54.75" customHeight="1" x14ac:dyDescent="0.25">
      <c r="A24" s="45"/>
      <c r="B24" s="37"/>
      <c r="C24" s="41"/>
      <c r="D24" s="34"/>
      <c r="E24" s="29" t="s">
        <v>38</v>
      </c>
      <c r="F24" s="30" t="s">
        <v>24</v>
      </c>
      <c r="G24" s="31"/>
      <c r="H24" s="32"/>
      <c r="I24" s="20">
        <v>0</v>
      </c>
    </row>
    <row r="25" spans="1:9" ht="30.75" customHeight="1" x14ac:dyDescent="0.25">
      <c r="A25" s="45"/>
      <c r="B25" s="37"/>
      <c r="C25" s="41"/>
      <c r="D25" s="34"/>
      <c r="E25" s="29" t="s">
        <v>39</v>
      </c>
      <c r="F25" s="30" t="s">
        <v>24</v>
      </c>
      <c r="G25" s="31"/>
      <c r="H25" s="32"/>
      <c r="I25" s="20">
        <v>0</v>
      </c>
    </row>
    <row r="26" spans="1:9" ht="30" customHeight="1" x14ac:dyDescent="0.25">
      <c r="A26" s="45"/>
      <c r="B26" s="37"/>
      <c r="C26" s="41"/>
      <c r="D26" s="34"/>
      <c r="E26" s="29" t="s">
        <v>40</v>
      </c>
      <c r="F26" s="30" t="s">
        <v>24</v>
      </c>
      <c r="G26" s="31"/>
      <c r="H26" s="32"/>
      <c r="I26" s="20">
        <v>0</v>
      </c>
    </row>
    <row r="27" spans="1:9" ht="24.75" customHeight="1" x14ac:dyDescent="0.25">
      <c r="A27" s="45"/>
      <c r="B27" s="37"/>
      <c r="C27" s="41"/>
      <c r="D27" s="34"/>
      <c r="E27" s="29" t="s">
        <v>41</v>
      </c>
      <c r="F27" s="30" t="s">
        <v>24</v>
      </c>
      <c r="G27" s="31"/>
      <c r="H27" s="32"/>
      <c r="I27" s="20">
        <v>0</v>
      </c>
    </row>
    <row r="28" spans="1:9" ht="15.75" thickBot="1" x14ac:dyDescent="0.3">
      <c r="A28" s="46"/>
      <c r="B28" s="38"/>
      <c r="C28" s="42"/>
      <c r="D28" s="35"/>
      <c r="E28" s="27" t="s">
        <v>27</v>
      </c>
      <c r="F28" s="25"/>
      <c r="G28" s="11"/>
      <c r="H28" s="26"/>
      <c r="I28" s="28">
        <f>SUM(I3:I20)</f>
        <v>1415350.6</v>
      </c>
    </row>
  </sheetData>
  <mergeCells count="17">
    <mergeCell ref="F18:H18"/>
    <mergeCell ref="F20:H20"/>
    <mergeCell ref="D3:D28"/>
    <mergeCell ref="B3:B28"/>
    <mergeCell ref="C3:C28"/>
    <mergeCell ref="A3:A28"/>
    <mergeCell ref="F19:H19"/>
    <mergeCell ref="F21:H21"/>
    <mergeCell ref="F22:H22"/>
    <mergeCell ref="F23:H23"/>
    <mergeCell ref="F24:H24"/>
    <mergeCell ref="F25:H25"/>
    <mergeCell ref="F26:H26"/>
    <mergeCell ref="F27:H27"/>
    <mergeCell ref="F15:H15"/>
    <mergeCell ref="F16:H16"/>
    <mergeCell ref="F17:H17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b.gelashvili</dc:creator>
  <cp:lastModifiedBy>User</cp:lastModifiedBy>
  <cp:lastPrinted>2021-07-05T09:07:26Z</cp:lastPrinted>
  <dcterms:created xsi:type="dcterms:W3CDTF">2019-07-23T10:40:07Z</dcterms:created>
  <dcterms:modified xsi:type="dcterms:W3CDTF">2023-02-20T08:49:13Z</dcterms:modified>
</cp:coreProperties>
</file>