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amsaxuri\აგროსერვის ცენტრი\შეფასება\აუქციონზე ასატვირთი\"/>
    </mc:Choice>
  </mc:AlternateContent>
  <bookViews>
    <workbookView xWindow="0" yWindow="0" windowWidth="20640" windowHeight="9195"/>
  </bookViews>
  <sheets>
    <sheet name="Sheet1" sheetId="1" r:id="rId1"/>
  </sheets>
  <definedNames>
    <definedName name="_xlnm._FilterDatabase" localSheetId="0" hidden="1">Sheet1!$B$2:$I$62</definedName>
    <definedName name="_xlnm.Print_Area" localSheetId="0">Sheet1!$B$2:$I$32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5" i="1" l="1"/>
  <c r="H5" i="1"/>
  <c r="H49" i="1"/>
  <c r="H37" i="1"/>
  <c r="H39" i="1"/>
  <c r="H6" i="1"/>
  <c r="H7" i="1"/>
  <c r="H40" i="1"/>
  <c r="H50" i="1"/>
  <c r="H26" i="1"/>
  <c r="H27" i="1"/>
  <c r="H56" i="1"/>
  <c r="H28" i="1"/>
  <c r="H8" i="1"/>
  <c r="H9" i="1"/>
  <c r="H10" i="1"/>
  <c r="H29" i="1"/>
  <c r="H30" i="1"/>
  <c r="H31" i="1"/>
  <c r="H32" i="1"/>
  <c r="H33" i="1"/>
  <c r="H54" i="1"/>
  <c r="H46" i="1"/>
  <c r="H51" i="1"/>
  <c r="H57" i="1"/>
  <c r="H11" i="1"/>
  <c r="H12" i="1"/>
  <c r="H62" i="1"/>
  <c r="H3" i="1"/>
  <c r="H41" i="1"/>
  <c r="H13" i="1"/>
  <c r="H14" i="1"/>
  <c r="H15" i="1"/>
  <c r="H34" i="1"/>
  <c r="H58" i="1"/>
  <c r="H35" i="1"/>
  <c r="H16" i="1"/>
  <c r="H17" i="1"/>
  <c r="H18" i="1"/>
  <c r="H19" i="1"/>
  <c r="H20" i="1"/>
  <c r="H59" i="1"/>
  <c r="H21" i="1"/>
  <c r="H42" i="1"/>
  <c r="H22" i="1"/>
  <c r="H43" i="1"/>
  <c r="H23" i="1"/>
  <c r="H60" i="1"/>
  <c r="H24" i="1"/>
  <c r="H25" i="1"/>
  <c r="H52" i="1"/>
  <c r="H47" i="1"/>
  <c r="H53" i="1"/>
  <c r="H48" i="1"/>
  <c r="H45" i="1"/>
  <c r="H36" i="1"/>
  <c r="H38" i="1"/>
  <c r="H44" i="1"/>
  <c r="H61" i="1"/>
  <c r="H4" i="1"/>
</calcChain>
</file>

<file path=xl/sharedStrings.xml><?xml version="1.0" encoding="utf-8"?>
<sst xmlns="http://schemas.openxmlformats.org/spreadsheetml/2006/main" count="367" uniqueCount="151">
  <si>
    <t>ქონების ტიპი</t>
  </si>
  <si>
    <t>მწარმოებელი</t>
  </si>
  <si>
    <t>მოდელი</t>
  </si>
  <si>
    <t>შასის ნომერი</t>
  </si>
  <si>
    <t>სერვის-ცენტრი</t>
  </si>
  <si>
    <t>CLAAS</t>
  </si>
  <si>
    <t>JOHN DEERE</t>
  </si>
  <si>
    <t>5083N</t>
  </si>
  <si>
    <t>NEW HOLLAND</t>
  </si>
  <si>
    <t>ZETOR</t>
  </si>
  <si>
    <t>FORTERRA 140</t>
  </si>
  <si>
    <t>000F5G5L41RB02554</t>
  </si>
  <si>
    <t>PROXIMA POWER 120</t>
  </si>
  <si>
    <t>6930</t>
  </si>
  <si>
    <t>T6010</t>
  </si>
  <si>
    <t>T6050</t>
  </si>
  <si>
    <t>სავარაუდო დაზიანება</t>
  </si>
  <si>
    <t>ტრაქტორი</t>
  </si>
  <si>
    <t>A2107653</t>
  </si>
  <si>
    <t>ZCBK53610</t>
  </si>
  <si>
    <t>A2107727</t>
  </si>
  <si>
    <t>ARION 620 C</t>
  </si>
  <si>
    <t>A2107773</t>
  </si>
  <si>
    <t>6130 D</t>
  </si>
  <si>
    <t>A2107634</t>
  </si>
  <si>
    <t xml:space="preserve">BELARUS </t>
  </si>
  <si>
    <t>A2107846</t>
  </si>
  <si>
    <t>ZCJK15027</t>
  </si>
  <si>
    <t>A2107712</t>
  </si>
  <si>
    <t>ZCBD15084</t>
  </si>
  <si>
    <t>1L06930GVCG733470</t>
  </si>
  <si>
    <t>1L06930GCCG728647</t>
  </si>
  <si>
    <t>A2107866</t>
  </si>
  <si>
    <t>A2107658</t>
  </si>
  <si>
    <t>1L06930GPCG725072</t>
  </si>
  <si>
    <t>ZCBD10397</t>
  </si>
  <si>
    <t>A2004918</t>
  </si>
  <si>
    <t>A2004904</t>
  </si>
  <si>
    <t>000F5G5L41RB02596</t>
  </si>
  <si>
    <t>A2004902</t>
  </si>
  <si>
    <t>A2107637</t>
  </si>
  <si>
    <t>A2107850</t>
  </si>
  <si>
    <t>1LV5083EEC1475161</t>
  </si>
  <si>
    <t>1LV5083EHC1475174</t>
  </si>
  <si>
    <t>1LV5083ETC1475163</t>
  </si>
  <si>
    <t>1LV5083ECC1475167</t>
  </si>
  <si>
    <t>1LV5083EPC1475164</t>
  </si>
  <si>
    <t>T6090</t>
  </si>
  <si>
    <t>Z9BD13711</t>
  </si>
  <si>
    <t>ZCBD15200</t>
  </si>
  <si>
    <t>000F5G5L41RB02585</t>
  </si>
  <si>
    <t>A2107799</t>
  </si>
  <si>
    <t>000S4B4L41RU01321</t>
  </si>
  <si>
    <t>1L06930GCCG723013</t>
  </si>
  <si>
    <t>A2107864</t>
  </si>
  <si>
    <t>A2107917</t>
  </si>
  <si>
    <t>000F5G5L41RB02573</t>
  </si>
  <si>
    <t>A2107785</t>
  </si>
  <si>
    <t>A2107622</t>
  </si>
  <si>
    <t>A2107786</t>
  </si>
  <si>
    <t>A2107587</t>
  </si>
  <si>
    <t>000F5G5L41RB02576</t>
  </si>
  <si>
    <t>A2107848</t>
  </si>
  <si>
    <t>1L06930GVCG730844</t>
  </si>
  <si>
    <t>A2107620</t>
  </si>
  <si>
    <t>A2107833</t>
  </si>
  <si>
    <t>A2107922</t>
  </si>
  <si>
    <t>A2107665</t>
  </si>
  <si>
    <t>ZCBD14998</t>
  </si>
  <si>
    <t>Z9BD13514</t>
  </si>
  <si>
    <t>ZCBD14897</t>
  </si>
  <si>
    <t>Z9BD13693</t>
  </si>
  <si>
    <t>Z9BD13397</t>
  </si>
  <si>
    <t>1P06130DKCE800715</t>
  </si>
  <si>
    <t>1L06930GJCG724944</t>
  </si>
  <si>
    <t>1L06930GTCG727385</t>
  </si>
  <si>
    <t>გურჯაანი</t>
  </si>
  <si>
    <t>კასპი</t>
  </si>
  <si>
    <t>სამტრედია</t>
  </si>
  <si>
    <t>საბაზრო ღირებულება დღგ-ს ჩათვლით (ლარი)</t>
  </si>
  <si>
    <t>ღირებულება დღგ-ს გარეშე (ლარი)</t>
  </si>
  <si>
    <t>№</t>
  </si>
  <si>
    <t>1P06130DLCE800723</t>
  </si>
  <si>
    <t>1P06130DVCE800749</t>
  </si>
  <si>
    <t>1L06930GTCG726222</t>
  </si>
  <si>
    <t>000F5G5L41RB02491</t>
  </si>
  <si>
    <t>92P</t>
  </si>
  <si>
    <t>ARION 430</t>
  </si>
  <si>
    <t>TK4060</t>
  </si>
  <si>
    <t>T6070</t>
  </si>
  <si>
    <t xml:space="preserve">სავარაუდო დაზიანება: სარკეები, ფარები, მარცხენა კარი,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</si>
  <si>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იქოქება და ქვრება, მკლავებს არ ეწევა, ელექტროობის პრობლემა, აკლია სარკეები, წინა კრილოები, 2 ც მუშა ფარი, გვ. დაჭიმები, შუა წევა,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</si>
  <si>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სამივე მოდულები დაზიანებულია, წინა და უკანა საბურავები, კონდენციონერის ძრავი არ ირთვება, აკლია სარკეები, წინა კრილოები, მარცხენა კარი, საკიდი სისტემა, სკამი, სიმძიმეები, საწვავის ფილტრი,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</si>
  <si>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წინა 2 ც. საბურავი, გვ დამჭიმები, შუა წევა, მუშა ფარები 3 ც, სარკეები, კრილოები,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</si>
  <si>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საბურავი 4 ცალი, სარკე 2 ც, წინა კრილო 2ც ციმციმა 1 ც ბაკის ხუფი 1 ც მარჯვენა მარცხენა კარი 2 ც,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</si>
  <si>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წინა ხიდი დაზიანებულია, აკლია ორივე სარკე. სიმძიმეები და ერთი ცალი წინა მარცხენა ზედა ფარი, კარებები, საკიდი სისტემა, კრილოები,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</si>
  <si>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წინა ხიდი დაზიანებულია, ტურბოკომპრესორი, საბურავი 4ც მარცენა საქარე მინა, სარკეები მუშა ფარები,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</si>
  <si>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გადაცემათა კოლოფი დაზიანებულია, საბურავები 3 ცალი, ჭერი, სარკეები, ფარები,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</si>
  <si>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სავარაუდოდ ფარსონკები, იქოქება გაწევა არააქ, საბურავი 340/85R28-2ცალი, 420/85R38-2ცალი. აკლია 2 ცალი სიმძიმე. უკ. საქარე მინა,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</si>
  <si>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დაზიანებულია მფრქვევანები და ტურბინა, სიჩქარე გაჭედილია, ესაჭიროვება ოთხივე საბურავი 340/85R28-2ცალი, 420/85R38-2ცალი, აკლია 2 ცალი სიმძიმე. სარკეები, ფარები, საკიდი სისტემა, მარცხენა კარი, კრილოები,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</si>
  <si>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სავარაუდოდ გადაცემათა კოლოფია დაზიანებული, ტურბინა, მფრქვევანები, არ მუშაობს ვალადბორა, არ იქოქება, საკიდი სისტემა, 4 ც საბურავი, სარკეები, ფარები, კრილოები, სიმძიმეები,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</si>
  <si>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ძრავი არ იქოქება, დაზიანებულია ტურბინა, კოლოფი, წინა გირები არ აქვს და მარცხენა და მარჯვენა კარი, უკანა შუშა, სარკეები, ფარები, საკიდი სისტემა - შუა წევა და დამჭიმები, კრილოები, 4ც საბურავი,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</si>
  <si>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სარკეები, ფარები, საკიდი სისტემა - შუა წევა და დამჭიმები, 2ც საბურავი,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</si>
  <si>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დაზიანებულია მფრქვევანები და ტურბინა, სარკეები, ფარები, წინა საბურავი, საკიდი სისტემის დეტალები,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</si>
  <si>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სარკეები, ფარები, საკიდი სისტემა - შუა წევა და დამჭიმები, არ იძვრის, საბურავი 340/85R28-2ც, საბურავი 420/85R38-2ც,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</si>
  <si>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დაზიანებულია მფრქვევანები და ტურბინა, ჭირდება წინა საბურავები. უკანა ხედვის სარკეები არ ააქვს. კრილოები,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</si>
  <si>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საბურავები გაცვეთილია, აკლია ზედა განათების ფარები, სარკეები, კრილოები,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</si>
  <si>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დაზიანებულია მფრქვევანები და ტურბინა, საბურავი 340/85R28-1ცალი. ერთი ცალი წინა საბურავი. ,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</si>
  <si>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ორივე სარკე, უკანა ზედა ფარები, წინა ერთი საბურავი, სწრაფჩამკეტებიდან ზეთი გასდის, კრილოები,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</si>
  <si>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როცხელდება ჩერდება, ძრავი არათანაბრად მუშაობს (სავარაუდოდ ფარსონკები), სარკეები, ფარები, საკიდი სისტემა - შუა წევა და დამჭიმები, უკ. საქარე მინა, კრილოები,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</si>
  <si>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დაზიანებულია ტურბინა, სარკეები, ფარები, საკიდი სისტემა - შუა წევა და დამჭიმები, მარცხენა კარი, კრილოები, 1ც უ. საბურავი,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</si>
  <si>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კოლოფის პრობლემა, ტურბოკომპრესორი, ელექტროობის პრობლემა, საკიდი სისტემა, 3 ც საბურავი, სარკეები, ფარები,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</si>
  <si>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დაზიანებულია ტურბინა, მომენტებში ძალას კარგავს, ამწევი სისტემის პრობლემა, მარჯვენა კარი დაზიანებული, უანა საქარე მინა, კრილოები სარკეები, ფარები 2ც საბურავი 1 ცალი. ,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</si>
  <si>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წინა საბურავი 2 ცალი საბურავი უკანა 1ც, საკიდი სისტემა, ფარები, სარკეები,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</si>
  <si>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დაზიანებულია ტურბოკომპრესორი, მფრქვევანები, წყლის რადიატორი, არააქვს სტარტერი, მარცხენა და მარჯვენა კარი, სარკეები და ფარები, შუა წევა, მარჯვენა წევა, ზეთები გასდის, საბურავი 460/85R38-2ც. დისკი 1 ც, კრილოები,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</si>
  <si>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ელექტროობის პრობლემა, დარყმები აქ სიარულის დროს, მარჯვენა სარკე, მარჯვენა კარები გატეხილია, კრილოები,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</si>
  <si>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არ მუშაობს კონდენციონერი, მოტო საათი არმუშაობს მარცხენა კარი, წინა საბურავი 2ც, სარკე კრონშტეინებით 2ც, სიმძიმე, შუა წევა,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</si>
  <si>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სიმძიმე, შუა წევა, მარცხენა კარი, სარკეები კრონშტეინით 2ც, ,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</si>
  <si>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მოტო საათს არ აჩვენებს 14. 12. 2018, სიმძიმე, შუა წევა, მარცხენა კარი, სარკეები კრონშტეინით 2ც, ,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</si>
  <si>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განკომპლექტებულია,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</si>
  <si>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მოტო საათი არმუშაობს, წინა ფარი 1ც, სარკეები კრონშტეინით 2ც, ციმციმა,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</si>
  <si>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დაზიანებულია მარცხენა კარი კაბინის წინა ფარები, სარკეები ორივე, დაზიანებულია მფრქვევანები, წინა 2 საბურავი და მკლავის დამჭიმები, უკ და მარჯვენა საქარე მინა, კრილოები,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</si>
  <si>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უკანა საბურავები 18. 4-38. აკლია მარცხენა მხარეს სარკე და ასევე გატეხილია მარჯვენა კარი. მარცხენა საქარე მინა, საკიდი სისტემის კარდანი,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</si>
  <si>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კოლოფიდან ზეთს უშვებს, სავარაუდოდ პირველადი ღერძია გაწყვეტილი,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</si>
  <si>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მარცხენა გვერდითი მინა, ციმციმა 1 ც, სარკე 2ც საბურავი 4ც ფარსოვკები 6ც, წყლის პომპა 1 ც, კონდენციონერი არ მუშაობს, ძრავი არათანაბრად მუშაობს, მარცხენა კარი, სარკეები ფარები, საკიდი სისტემა, ხიდი,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</si>
  <si>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არ იქოქება, მფრქვევანები დაზიანებულია, მარცხენა კარი მოხსნილია, აკლია მარცხენა საქარე მინა,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</si>
  <si>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მარჯვენა კარი, 1ც ციმციმა, სარკე 2ც, საპრიცეპკე 1ც, საბურავი 4 ც, მარცხენა კარი, სარკეები ფარები, საკიდი სისტემა,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</si>
  <si>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განკომპლექტებული, ძრავის პრობლემა, მფრქვევანები, ტურბინა, მაღალი წნევის კლაპნები, მარცხენა და მარჯვენა კარი, სარკეები, ფარები, საკიდი სისტემა, მარჯვენა საბურავი დისკიანად,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</si>
  <si>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ელექტროობის პრობლემა, გარკვეული დროის მუშაობის მერე ჩერდება, ,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</si>
  <si>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განკომპლექტებული, დაზიანებულია მარჯვენა სარკე, მარჯვენა კრილოს სადგარი, ოთხივე საბურავი, გვერდითი მინები, წინა ხიდი დაზიანებულია, ბლოკიროვკის ჩამრთველი ტუმბო და საქარე მინები, კარებები, მარჯვენა დისკი, საკიდი სისტემა,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</si>
  <si>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არ იქოქება, საწვავი სისტემის პრობლემა, ძრავი წყალს ადუღებს, წინა ხიდი მუდმივად ჩართულია, საბურავები დაშვებულია, კრილოები,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</si>
  <si>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დაზიანებაა კოლოფის მოდული AL207033, ფარები: ზედა წინა და ზედა უკანა. დაზიანებულია სიჩქარის გადამრთველი, უკ. საკიდი სისტემა, ფარები, სარკეები,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</si>
  <si>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მარცხენა კრილო დაზ, უკ საბურავები დაშვვ. , ფარები სარკეები,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</si>
  <si>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შკორნები, წინა ხიდის ტულკები გალაყებულია, რბილი გადაბმულობა, 5129385-მილისა, 5101112-მილისა, ციმციმა 1ც, უკ. მარჯვენა კრილო, სარკეები ფარები, საკი სისტემა გვ. დამჭიმები და შუა წევა,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</si>
  <si>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სტუპიცა ჩაშლილია. დაზიანებულია მუხრუჭები. წინა მარჯვენა საბურავის ბუდე და სალნიკები. , საბურავები, სიმძიმე, საკიდი სისტემა, ფარები სარკეები,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</si>
  <si>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სარკე -1 ცალი, უკანა მაღლითა ფარი -2 ცალი. მარჯვენა კარი, აქვს ძრავის პრობლემა (ძალა არ აქვს),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</si>
  <si>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სიარულის დროს ჩერდება, უკანა ხიდიდან ზეთს აქცევს, სიმძიმეები, კრილოები,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</si>
  <si>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მარცხენა ციმციმა 1ც სარკე 1ც მოტოსაათს არაჩვენებს, სარკეები, ფარები, მარცხ. დამჭიმი, კრილოები, 3ვ საბურავი დაშვებულია,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</si>
  <si>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კონდიციონერი არ მუშაობს, წინა ხიდებში ზეთს აქცევს, მარცხენა კარების მინა, კრილოები, სარკე,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</si>
  <si>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საბურავები 380/85/R28-ც, 460/85R38-2ც, გადაცემათა კოლოფი დაზიანებულია, დარები, სარკეები, ,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</si>
  <si>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ფარები: ზედა წინა-2ცალი, ზედა უკანა 2 ცალი, სარკეები, ზეთი გასდის ქვემოდან კარობკასთან, კენტ სიჩქარეებში არ მუშაობს, საკიდი სისტემა, ფარები, სარკეები, კრილოები, სიმძიმეები,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</si>
  <si>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ძრავი დაზიანებულია, საწვავი სისტემის პრობლემა (შეცდომით ბენძინი ჩაასხეს), არა აქვს წინა კრილოები, სარკეები, ჭერი, საკიდი სისტემა, ხიდი,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</si>
  <si>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იქოქება დადის, უკ. საქარე მინა, სარკეები,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</si>
  <si>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წინა ხიდი დაზიანებულია, უკ. მარჯვენა საბურავი, საკიდი სისტემა, კრილოები, საქარე მინები(გარდა წინისა), ორივე კარი,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</si>
  <si>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უკანა ამწევი გადაკეთებულია მექანიკურზე, ორივე კარები გატეხილია, კრილოები,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</si>
  <si>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დაზიანებულია საწვავის ტუმბო, არააქვს სარკეები. სჭირდება 4-ვე საბურავი, უკ საქარე მინა, ფარები, კრილოები, საკიდი სისტემა,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</si>
  <si>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ცეპლენიის ზედა და ქვედა ბაჩოკები, ცეპლენიის დისკი, წინა და უკანა ხიდი დაზიანებულია, კოლექტორი გაბზარულია, უკანა საქარე მინა, დაშლილი და განკომპლექტებულია,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</si>
  <si>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გადაბმულობიდან ზეთი გასდის, წინა და უკ მარჯვენა საბურავი დაშვებულია,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</si>
  <si>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აკლი მარცხენა კარების და გვერდითა საქრე მინა, უკანახედვის სარკეები კომპლექტში, ზედა განათების პატარა ფარები, ძრავის დამცავი ფართუკები, წინა საბურავების ტალახდამცავები, მარჯვენა კიბის ერთი საფეხური, უკანა განათების მაღლითა ფარები 2 ცალი, ნომრის გასანათებელი მარცხენა მხარეს, აკუმულიატორის სადგამის პლასტმასის ხუფი, უკანა შუშის მწმენდავი კომპლექტში, უკანა საბუქსირეები ორივე კომპლექტში, უკანა ტალახდამცავების შავი ფართუკები 4 ცალი. 
  გატეხილია; დინამოს სამაგრი ფეხი, მარცხენა უკანა ტალახდამცავის წინა ნაწილი, კაპოტის წინა ნაწილი, კაბინის სახურავის უკანა მარცხენა კუთხე. გაღუნულია მაყუჩი. 
,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</si>
  <si>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 xml:space="preserve">სავარაუდო დაზიანება: კოლოფის მეორე სიჩქარის კბილანა, ტურბინა, წინა საბურავები 320/70R24-2ც, სარკეები ფარები, აკლია აკუმულატორი და გასაღები, ტექნიკის მიმდინარე მუშა მდგომარეობა დაუდგენელია. აქტივს შეიძლება აღმოაჩნდეს დამატებით სხვა ნაკლი/დაზიანებებიც. </t>
  </si>
  <si>
    <t>დანართი N2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</si>
</sst>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0" x14ac:knownFonts="1">
    <font>
      <sz val="11"/>
      <color theme="1"/>
      <name val="Calibri"/>
      <family val="2"/>
      <scheme val="minor"/>
    </font>
    <font>
      <sz val="11"/>
      <color theme="1"/>
      <name val="Calibri"/>
      <family val="2"/>
      <charset val="238"/>
      <scheme val="minor"/>
    </font>
    <font>
      <sz val="10"/>
      <name val="Arial"/>
      <family val="2"/>
    </font>
    <font>
      <sz val="11"/>
      <color theme="1"/>
      <name val="Calibri"/>
      <family val="2"/>
      <scheme val="minor"/>
    </font>
    <font>
      <sz val="11"/>
      <color theme="1"/>
      <name val="Calibri"/>
      <family val="2"/>
      <charset val="1"/>
      <scheme val="minor"/>
    </font>
    <font>
      <b/>
      <sz val="11"/>
      <color theme="1"/>
      <name val="Calibri"/>
      <family val="2"/>
      <scheme val="minor"/>
    </font>
    <font>
      <b/>
      <sz val="11"/>
      <color theme="1"/>
      <name val="Sylfaen"/>
      <family val="1"/>
    </font>
    <font>
      <b/>
      <sz val="11"/>
      <name val="Sylfaen"/>
      <family val="1"/>
    </font>
    <font>
      <sz val="11"/>
      <color theme="1"/>
      <name val="Sylfaen"/>
      <family val="1"/>
    </font>
    <font>
      <sz val="11"/>
      <name val="Sylfaen"/>
      <family val="1"/>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1" fillId="0" borderId="0"/>
    <xf numFmtId="0" fontId="2" fillId="0" borderId="0"/>
    <xf numFmtId="43" fontId="3" fillId="0" borderId="0" applyFont="0" applyFill="0" applyBorder="0" applyAlignment="0" applyProtection="0"/>
    <xf numFmtId="0" fontId="4" fillId="0" borderId="0"/>
    <xf numFmtId="0" fontId="3" fillId="0" borderId="0"/>
    <xf numFmtId="0" fontId="3" fillId="0" borderId="0"/>
  </cellStyleXfs>
  <cellXfs count="17">
    <xf numFmtId="0" fontId="0" fillId="0" borderId="0" xfId="0"/>
    <xf numFmtId="0" fontId="5"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2" applyFont="1" applyFill="1" applyBorder="1" applyAlignment="1" applyProtection="1">
      <alignment horizontal="center" vertical="center" wrapText="1"/>
      <protection locked="0"/>
    </xf>
    <xf numFmtId="43" fontId="8" fillId="0" borderId="1" xfId="3" applyFont="1" applyFill="1" applyBorder="1" applyAlignment="1">
      <alignment horizontal="center" vertical="center" wrapText="1"/>
    </xf>
    <xf numFmtId="0" fontId="8" fillId="0" borderId="1" xfId="4" applyFont="1" applyFill="1" applyBorder="1" applyAlignment="1">
      <alignment horizontal="center" vertical="center" wrapText="1"/>
    </xf>
    <xf numFmtId="0" fontId="8" fillId="0" borderId="0" xfId="0" applyFont="1" applyBorder="1" applyAlignment="1">
      <alignment horizontal="center" vertical="center" wrapText="1"/>
    </xf>
    <xf numFmtId="0" fontId="8" fillId="2" borderId="0"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2" applyFont="1" applyFill="1" applyBorder="1" applyAlignment="1" applyProtection="1">
      <alignment horizontal="center" vertical="center" wrapText="1"/>
      <protection locked="0"/>
    </xf>
    <xf numFmtId="43" fontId="8" fillId="0" borderId="2" xfId="3"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2" borderId="0" xfId="0" applyFont="1" applyFill="1" applyBorder="1" applyAlignment="1">
      <alignment horizontal="right" vertical="center" wrapText="1"/>
    </xf>
  </cellXfs>
  <cellStyles count="7">
    <cellStyle name="Comma" xfId="3" builtinId="3"/>
    <cellStyle name="Normal" xfId="0" builtinId="0"/>
    <cellStyle name="Normal 2 18" xfId="1"/>
    <cellStyle name="Normal 2 2 2" xfId="2"/>
    <cellStyle name="Normal 3" xfId="6"/>
    <cellStyle name="Normal 5" xfId="4"/>
    <cellStyle name="Обычный 2" xf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abSelected="1" zoomScale="80" zoomScaleNormal="80" workbookViewId="0">
      <pane ySplit="2" topLeftCell="A3" activePane="bottomLeft" state="frozen"/>
      <selection pane="bottomLeft" activeCell="I6" sqref="I6"/>
    </sheetView>
  </sheetViews>
  <sheetFormatPr defaultRowHeight="15" x14ac:dyDescent="0.25"/>
  <cols>
    <col min="1" max="1" width="3.5703125" style="7" bestFit="1" customWidth="1"/>
    <col min="2" max="2" width="25.28515625" style="7" bestFit="1" customWidth="1"/>
    <col min="3" max="3" width="25.85546875" style="7" bestFit="1" customWidth="1"/>
    <col min="4" max="4" width="24.42578125" style="7" bestFit="1" customWidth="1"/>
    <col min="5" max="5" width="25.7109375" style="7" bestFit="1" customWidth="1"/>
    <col min="6" max="6" width="21" style="7" bestFit="1" customWidth="1"/>
    <col min="7" max="7" width="18.28515625" style="7" customWidth="1"/>
    <col min="8" max="8" width="18.140625" style="7" customWidth="1"/>
    <col min="9" max="9" width="168" style="8" customWidth="1"/>
  </cols>
  <sheetData>
    <row r="1" spans="1:9" ht="49.5" customHeight="1" thickBot="1" x14ac:dyDescent="0.3">
      <c r="I1" s="16" t="s">
        <v>150</v>
      </c>
    </row>
    <row r="2" spans="1:9" s="1" customFormat="1" ht="75.75" thickBot="1" x14ac:dyDescent="0.3">
      <c r="A2" s="13" t="s">
        <v>81</v>
      </c>
      <c r="B2" s="14" t="s">
        <v>0</v>
      </c>
      <c r="C2" s="14" t="s">
        <v>1</v>
      </c>
      <c r="D2" s="14" t="s">
        <v>2</v>
      </c>
      <c r="E2" s="14" t="s">
        <v>3</v>
      </c>
      <c r="F2" s="14" t="s">
        <v>4</v>
      </c>
      <c r="G2" s="14" t="s">
        <v>79</v>
      </c>
      <c r="H2" s="14" t="s">
        <v>80</v>
      </c>
      <c r="I2" s="15" t="s">
        <v>16</v>
      </c>
    </row>
    <row r="3" spans="1:9" ht="30" x14ac:dyDescent="0.25">
      <c r="A3" s="9">
        <v>1</v>
      </c>
      <c r="B3" s="10" t="s">
        <v>17</v>
      </c>
      <c r="C3" s="11" t="s">
        <v>25</v>
      </c>
      <c r="D3" s="11" t="s">
        <v>86</v>
      </c>
      <c r="E3" s="11">
        <v>90202397</v>
      </c>
      <c r="F3" s="10" t="s">
        <v>78</v>
      </c>
      <c r="G3" s="12">
        <v>48600</v>
      </c>
      <c r="H3" s="12">
        <f t="shared" ref="H3:H34" si="0">G3/1.18</f>
        <v>41186.4406779661</v>
      </c>
      <c r="I3" s="10" t="s">
        <v>90</v>
      </c>
    </row>
    <row r="4" spans="1:9" ht="30" x14ac:dyDescent="0.25">
      <c r="A4" s="2">
        <v>2</v>
      </c>
      <c r="B4" s="3" t="s">
        <v>17</v>
      </c>
      <c r="C4" s="4" t="s">
        <v>5</v>
      </c>
      <c r="D4" s="4" t="s">
        <v>87</v>
      </c>
      <c r="E4" s="4" t="s">
        <v>26</v>
      </c>
      <c r="F4" s="3" t="s">
        <v>76</v>
      </c>
      <c r="G4" s="5">
        <v>52400</v>
      </c>
      <c r="H4" s="5">
        <f t="shared" si="0"/>
        <v>44406.779661016953</v>
      </c>
      <c r="I4" s="3" t="s">
        <v>91</v>
      </c>
    </row>
    <row r="5" spans="1:9" ht="45" x14ac:dyDescent="0.25">
      <c r="A5" s="2">
        <v>3</v>
      </c>
      <c r="B5" s="3" t="s">
        <v>17</v>
      </c>
      <c r="C5" s="4" t="s">
        <v>5</v>
      </c>
      <c r="D5" s="4" t="s">
        <v>87</v>
      </c>
      <c r="E5" s="4" t="s">
        <v>28</v>
      </c>
      <c r="F5" s="3" t="s">
        <v>76</v>
      </c>
      <c r="G5" s="5">
        <v>43200</v>
      </c>
      <c r="H5" s="5">
        <f t="shared" si="0"/>
        <v>36610.169491525427</v>
      </c>
      <c r="I5" s="3" t="s">
        <v>92</v>
      </c>
    </row>
    <row r="6" spans="1:9" ht="30" x14ac:dyDescent="0.25">
      <c r="A6" s="2">
        <v>4</v>
      </c>
      <c r="B6" s="3" t="s">
        <v>17</v>
      </c>
      <c r="C6" s="4" t="s">
        <v>5</v>
      </c>
      <c r="D6" s="4" t="s">
        <v>87</v>
      </c>
      <c r="E6" s="4" t="s">
        <v>32</v>
      </c>
      <c r="F6" s="3" t="s">
        <v>76</v>
      </c>
      <c r="G6" s="5">
        <v>54600</v>
      </c>
      <c r="H6" s="5">
        <f t="shared" si="0"/>
        <v>46271.186440677971</v>
      </c>
      <c r="I6" s="3" t="s">
        <v>93</v>
      </c>
    </row>
    <row r="7" spans="1:9" ht="30" x14ac:dyDescent="0.25">
      <c r="A7" s="2">
        <v>5</v>
      </c>
      <c r="B7" s="3" t="s">
        <v>17</v>
      </c>
      <c r="C7" s="4" t="s">
        <v>5</v>
      </c>
      <c r="D7" s="4" t="s">
        <v>87</v>
      </c>
      <c r="E7" s="4" t="s">
        <v>33</v>
      </c>
      <c r="F7" s="3" t="s">
        <v>76</v>
      </c>
      <c r="G7" s="5">
        <v>55300</v>
      </c>
      <c r="H7" s="5">
        <f t="shared" si="0"/>
        <v>46864.406779661018</v>
      </c>
      <c r="I7" s="3" t="s">
        <v>94</v>
      </c>
    </row>
    <row r="8" spans="1:9" ht="30" x14ac:dyDescent="0.25">
      <c r="A8" s="2">
        <v>6</v>
      </c>
      <c r="B8" s="3" t="s">
        <v>17</v>
      </c>
      <c r="C8" s="4" t="s">
        <v>5</v>
      </c>
      <c r="D8" s="4" t="s">
        <v>87</v>
      </c>
      <c r="E8" s="4" t="s">
        <v>22</v>
      </c>
      <c r="F8" s="3" t="s">
        <v>76</v>
      </c>
      <c r="G8" s="5">
        <v>41200</v>
      </c>
      <c r="H8" s="5">
        <f t="shared" si="0"/>
        <v>34915.254237288136</v>
      </c>
      <c r="I8" s="3" t="s">
        <v>95</v>
      </c>
    </row>
    <row r="9" spans="1:9" ht="30" x14ac:dyDescent="0.25">
      <c r="A9" s="2">
        <v>7</v>
      </c>
      <c r="B9" s="3" t="s">
        <v>17</v>
      </c>
      <c r="C9" s="4" t="s">
        <v>5</v>
      </c>
      <c r="D9" s="4" t="s">
        <v>87</v>
      </c>
      <c r="E9" s="4" t="s">
        <v>40</v>
      </c>
      <c r="F9" s="3" t="s">
        <v>76</v>
      </c>
      <c r="G9" s="5">
        <v>42440</v>
      </c>
      <c r="H9" s="5">
        <f t="shared" si="0"/>
        <v>35966.101694915254</v>
      </c>
      <c r="I9" s="3" t="s">
        <v>96</v>
      </c>
    </row>
    <row r="10" spans="1:9" ht="30" x14ac:dyDescent="0.25">
      <c r="A10" s="2">
        <v>8</v>
      </c>
      <c r="B10" s="3" t="s">
        <v>17</v>
      </c>
      <c r="C10" s="4" t="s">
        <v>5</v>
      </c>
      <c r="D10" s="4" t="s">
        <v>87</v>
      </c>
      <c r="E10" s="4" t="s">
        <v>41</v>
      </c>
      <c r="F10" s="3" t="s">
        <v>76</v>
      </c>
      <c r="G10" s="5">
        <v>42500</v>
      </c>
      <c r="H10" s="5">
        <f t="shared" si="0"/>
        <v>36016.949152542373</v>
      </c>
      <c r="I10" s="3" t="s">
        <v>97</v>
      </c>
    </row>
    <row r="11" spans="1:9" ht="30" x14ac:dyDescent="0.25">
      <c r="A11" s="2">
        <v>9</v>
      </c>
      <c r="B11" s="3" t="s">
        <v>17</v>
      </c>
      <c r="C11" s="4" t="s">
        <v>5</v>
      </c>
      <c r="D11" s="4" t="s">
        <v>87</v>
      </c>
      <c r="E11" s="3" t="s">
        <v>20</v>
      </c>
      <c r="F11" s="3" t="s">
        <v>78</v>
      </c>
      <c r="G11" s="5">
        <v>49500</v>
      </c>
      <c r="H11" s="5">
        <f t="shared" si="0"/>
        <v>41949.152542372882</v>
      </c>
      <c r="I11" s="3" t="s">
        <v>98</v>
      </c>
    </row>
    <row r="12" spans="1:9" ht="45" x14ac:dyDescent="0.25">
      <c r="A12" s="2">
        <v>10</v>
      </c>
      <c r="B12" s="3" t="s">
        <v>17</v>
      </c>
      <c r="C12" s="4" t="s">
        <v>5</v>
      </c>
      <c r="D12" s="4" t="s">
        <v>87</v>
      </c>
      <c r="E12" s="3" t="s">
        <v>51</v>
      </c>
      <c r="F12" s="3" t="s">
        <v>78</v>
      </c>
      <c r="G12" s="5">
        <v>40150</v>
      </c>
      <c r="H12" s="5">
        <f t="shared" si="0"/>
        <v>34025.423728813563</v>
      </c>
      <c r="I12" s="3" t="s">
        <v>99</v>
      </c>
    </row>
    <row r="13" spans="1:9" ht="45" x14ac:dyDescent="0.25">
      <c r="A13" s="2">
        <v>11</v>
      </c>
      <c r="B13" s="3" t="s">
        <v>17</v>
      </c>
      <c r="C13" s="4" t="s">
        <v>5</v>
      </c>
      <c r="D13" s="4" t="s">
        <v>87</v>
      </c>
      <c r="E13" s="4" t="s">
        <v>54</v>
      </c>
      <c r="F13" s="3" t="s">
        <v>78</v>
      </c>
      <c r="G13" s="5">
        <v>34500</v>
      </c>
      <c r="H13" s="5">
        <f t="shared" si="0"/>
        <v>29237.288135593222</v>
      </c>
      <c r="I13" s="3" t="s">
        <v>100</v>
      </c>
    </row>
    <row r="14" spans="1:9" ht="45" x14ac:dyDescent="0.25">
      <c r="A14" s="2">
        <v>12</v>
      </c>
      <c r="B14" s="3" t="s">
        <v>17</v>
      </c>
      <c r="C14" s="4" t="s">
        <v>5</v>
      </c>
      <c r="D14" s="4" t="s">
        <v>87</v>
      </c>
      <c r="E14" s="4" t="s">
        <v>55</v>
      </c>
      <c r="F14" s="3" t="s">
        <v>78</v>
      </c>
      <c r="G14" s="5">
        <v>36700</v>
      </c>
      <c r="H14" s="5">
        <f t="shared" si="0"/>
        <v>31101.69491525424</v>
      </c>
      <c r="I14" s="3" t="s">
        <v>101</v>
      </c>
    </row>
    <row r="15" spans="1:9" ht="30" x14ac:dyDescent="0.25">
      <c r="A15" s="2">
        <v>13</v>
      </c>
      <c r="B15" s="3" t="s">
        <v>17</v>
      </c>
      <c r="C15" s="4" t="s">
        <v>5</v>
      </c>
      <c r="D15" s="4" t="s">
        <v>87</v>
      </c>
      <c r="E15" s="3" t="s">
        <v>18</v>
      </c>
      <c r="F15" s="3" t="s">
        <v>78</v>
      </c>
      <c r="G15" s="5">
        <v>54500</v>
      </c>
      <c r="H15" s="5">
        <f t="shared" si="0"/>
        <v>46186.440677966108</v>
      </c>
      <c r="I15" s="3" t="s">
        <v>102</v>
      </c>
    </row>
    <row r="16" spans="1:9" ht="30" x14ac:dyDescent="0.25">
      <c r="A16" s="2">
        <v>14</v>
      </c>
      <c r="B16" s="3" t="s">
        <v>17</v>
      </c>
      <c r="C16" s="4" t="s">
        <v>5</v>
      </c>
      <c r="D16" s="4" t="s">
        <v>87</v>
      </c>
      <c r="E16" s="3" t="s">
        <v>57</v>
      </c>
      <c r="F16" s="3" t="s">
        <v>78</v>
      </c>
      <c r="G16" s="5">
        <v>45300</v>
      </c>
      <c r="H16" s="5">
        <f t="shared" si="0"/>
        <v>38389.830508474581</v>
      </c>
      <c r="I16" s="3" t="s">
        <v>103</v>
      </c>
    </row>
    <row r="17" spans="1:9" ht="30" x14ac:dyDescent="0.25">
      <c r="A17" s="2">
        <v>15</v>
      </c>
      <c r="B17" s="3" t="s">
        <v>17</v>
      </c>
      <c r="C17" s="4" t="s">
        <v>5</v>
      </c>
      <c r="D17" s="4" t="s">
        <v>87</v>
      </c>
      <c r="E17" s="4" t="s">
        <v>58</v>
      </c>
      <c r="F17" s="3" t="s">
        <v>78</v>
      </c>
      <c r="G17" s="5">
        <v>51200</v>
      </c>
      <c r="H17" s="5">
        <f t="shared" si="0"/>
        <v>43389.830508474581</v>
      </c>
      <c r="I17" s="3" t="s">
        <v>104</v>
      </c>
    </row>
    <row r="18" spans="1:9" ht="30" x14ac:dyDescent="0.25">
      <c r="A18" s="2">
        <v>16</v>
      </c>
      <c r="B18" s="3" t="s">
        <v>17</v>
      </c>
      <c r="C18" s="4" t="s">
        <v>5</v>
      </c>
      <c r="D18" s="4" t="s">
        <v>87</v>
      </c>
      <c r="E18" s="3" t="s">
        <v>59</v>
      </c>
      <c r="F18" s="3" t="s">
        <v>78</v>
      </c>
      <c r="G18" s="5">
        <v>54300</v>
      </c>
      <c r="H18" s="5">
        <f t="shared" si="0"/>
        <v>46016.949152542373</v>
      </c>
      <c r="I18" s="3" t="s">
        <v>105</v>
      </c>
    </row>
    <row r="19" spans="1:9" ht="30" x14ac:dyDescent="0.25">
      <c r="A19" s="2">
        <v>17</v>
      </c>
      <c r="B19" s="3" t="s">
        <v>17</v>
      </c>
      <c r="C19" s="4" t="s">
        <v>5</v>
      </c>
      <c r="D19" s="4" t="s">
        <v>87</v>
      </c>
      <c r="E19" s="4" t="s">
        <v>24</v>
      </c>
      <c r="F19" s="3" t="s">
        <v>78</v>
      </c>
      <c r="G19" s="5">
        <v>63200</v>
      </c>
      <c r="H19" s="5">
        <f t="shared" si="0"/>
        <v>53559.322033898308</v>
      </c>
      <c r="I19" s="3" t="s">
        <v>106</v>
      </c>
    </row>
    <row r="20" spans="1:9" ht="30" x14ac:dyDescent="0.25">
      <c r="A20" s="2">
        <v>18</v>
      </c>
      <c r="B20" s="3" t="s">
        <v>17</v>
      </c>
      <c r="C20" s="4" t="s">
        <v>5</v>
      </c>
      <c r="D20" s="4" t="s">
        <v>87</v>
      </c>
      <c r="E20" s="3" t="s">
        <v>60</v>
      </c>
      <c r="F20" s="3" t="s">
        <v>78</v>
      </c>
      <c r="G20" s="5">
        <v>49500</v>
      </c>
      <c r="H20" s="5">
        <f t="shared" si="0"/>
        <v>41949.152542372882</v>
      </c>
      <c r="I20" s="3" t="s">
        <v>107</v>
      </c>
    </row>
    <row r="21" spans="1:9" ht="30" x14ac:dyDescent="0.25">
      <c r="A21" s="2">
        <v>19</v>
      </c>
      <c r="B21" s="3" t="s">
        <v>17</v>
      </c>
      <c r="C21" s="4" t="s">
        <v>5</v>
      </c>
      <c r="D21" s="4" t="s">
        <v>87</v>
      </c>
      <c r="E21" s="4" t="s">
        <v>62</v>
      </c>
      <c r="F21" s="3" t="s">
        <v>78</v>
      </c>
      <c r="G21" s="5">
        <v>54300</v>
      </c>
      <c r="H21" s="5">
        <f t="shared" si="0"/>
        <v>46016.949152542373</v>
      </c>
      <c r="I21" s="3" t="s">
        <v>108</v>
      </c>
    </row>
    <row r="22" spans="1:9" ht="45" x14ac:dyDescent="0.25">
      <c r="A22" s="2">
        <v>20</v>
      </c>
      <c r="B22" s="3" t="s">
        <v>17</v>
      </c>
      <c r="C22" s="4" t="s">
        <v>5</v>
      </c>
      <c r="D22" s="4" t="s">
        <v>87</v>
      </c>
      <c r="E22" s="3" t="s">
        <v>64</v>
      </c>
      <c r="F22" s="3" t="s">
        <v>78</v>
      </c>
      <c r="G22" s="5">
        <v>48700</v>
      </c>
      <c r="H22" s="5">
        <f t="shared" si="0"/>
        <v>41271.186440677971</v>
      </c>
      <c r="I22" s="3" t="s">
        <v>109</v>
      </c>
    </row>
    <row r="23" spans="1:9" ht="30" x14ac:dyDescent="0.25">
      <c r="A23" s="2">
        <v>21</v>
      </c>
      <c r="B23" s="3" t="s">
        <v>17</v>
      </c>
      <c r="C23" s="4" t="s">
        <v>5</v>
      </c>
      <c r="D23" s="4" t="s">
        <v>87</v>
      </c>
      <c r="E23" s="3" t="s">
        <v>65</v>
      </c>
      <c r="F23" s="3" t="s">
        <v>77</v>
      </c>
      <c r="G23" s="5">
        <v>47600</v>
      </c>
      <c r="H23" s="5">
        <f t="shared" si="0"/>
        <v>40338.983050847462</v>
      </c>
      <c r="I23" s="3" t="s">
        <v>110</v>
      </c>
    </row>
    <row r="24" spans="1:9" ht="30" x14ac:dyDescent="0.25">
      <c r="A24" s="2">
        <v>22</v>
      </c>
      <c r="B24" s="3" t="s">
        <v>17</v>
      </c>
      <c r="C24" s="4" t="s">
        <v>5</v>
      </c>
      <c r="D24" s="4" t="s">
        <v>87</v>
      </c>
      <c r="E24" s="4" t="s">
        <v>66</v>
      </c>
      <c r="F24" s="3" t="s">
        <v>77</v>
      </c>
      <c r="G24" s="5">
        <v>35400</v>
      </c>
      <c r="H24" s="5">
        <f t="shared" si="0"/>
        <v>30000</v>
      </c>
      <c r="I24" s="3" t="s">
        <v>111</v>
      </c>
    </row>
    <row r="25" spans="1:9" ht="45" x14ac:dyDescent="0.25">
      <c r="A25" s="2">
        <v>23</v>
      </c>
      <c r="B25" s="3" t="s">
        <v>17</v>
      </c>
      <c r="C25" s="4" t="s">
        <v>5</v>
      </c>
      <c r="D25" s="4" t="s">
        <v>87</v>
      </c>
      <c r="E25" s="4" t="s">
        <v>67</v>
      </c>
      <c r="F25" s="3" t="s">
        <v>77</v>
      </c>
      <c r="G25" s="5">
        <v>45600</v>
      </c>
      <c r="H25" s="5">
        <f t="shared" si="0"/>
        <v>38644.067796610172</v>
      </c>
      <c r="I25" s="3" t="s">
        <v>112</v>
      </c>
    </row>
    <row r="26" spans="1:9" ht="30" x14ac:dyDescent="0.25">
      <c r="A26" s="2">
        <v>24</v>
      </c>
      <c r="B26" s="3" t="s">
        <v>17</v>
      </c>
      <c r="C26" s="4" t="s">
        <v>5</v>
      </c>
      <c r="D26" s="4" t="s">
        <v>21</v>
      </c>
      <c r="E26" s="4" t="s">
        <v>36</v>
      </c>
      <c r="F26" s="3" t="s">
        <v>76</v>
      </c>
      <c r="G26" s="5">
        <v>74500</v>
      </c>
      <c r="H26" s="5">
        <f t="shared" si="0"/>
        <v>63135.593220338989</v>
      </c>
      <c r="I26" s="3" t="s">
        <v>113</v>
      </c>
    </row>
    <row r="27" spans="1:9" ht="45" x14ac:dyDescent="0.25">
      <c r="A27" s="2">
        <v>25</v>
      </c>
      <c r="B27" s="3" t="s">
        <v>17</v>
      </c>
      <c r="C27" s="4" t="s">
        <v>5</v>
      </c>
      <c r="D27" s="4" t="s">
        <v>21</v>
      </c>
      <c r="E27" s="4" t="s">
        <v>37</v>
      </c>
      <c r="F27" s="3" t="s">
        <v>76</v>
      </c>
      <c r="G27" s="5">
        <v>64500</v>
      </c>
      <c r="H27" s="5">
        <f t="shared" si="0"/>
        <v>54661.016949152545</v>
      </c>
      <c r="I27" s="3" t="s">
        <v>114</v>
      </c>
    </row>
    <row r="28" spans="1:9" ht="30" x14ac:dyDescent="0.25">
      <c r="A28" s="2">
        <v>26</v>
      </c>
      <c r="B28" s="3" t="s">
        <v>17</v>
      </c>
      <c r="C28" s="4" t="s">
        <v>5</v>
      </c>
      <c r="D28" s="4" t="s">
        <v>21</v>
      </c>
      <c r="E28" s="4" t="s">
        <v>39</v>
      </c>
      <c r="F28" s="3" t="s">
        <v>76</v>
      </c>
      <c r="G28" s="5">
        <v>72300</v>
      </c>
      <c r="H28" s="5">
        <f t="shared" si="0"/>
        <v>61271.186440677971</v>
      </c>
      <c r="I28" s="3" t="s">
        <v>115</v>
      </c>
    </row>
    <row r="29" spans="1:9" ht="30" x14ac:dyDescent="0.25">
      <c r="A29" s="2">
        <v>27</v>
      </c>
      <c r="B29" s="3" t="s">
        <v>17</v>
      </c>
      <c r="C29" s="4" t="s">
        <v>6</v>
      </c>
      <c r="D29" s="4" t="s">
        <v>7</v>
      </c>
      <c r="E29" s="4" t="s">
        <v>42</v>
      </c>
      <c r="F29" s="3" t="s">
        <v>76</v>
      </c>
      <c r="G29" s="5">
        <v>47600</v>
      </c>
      <c r="H29" s="5">
        <f t="shared" si="0"/>
        <v>40338.983050847462</v>
      </c>
      <c r="I29" s="3" t="s">
        <v>116</v>
      </c>
    </row>
    <row r="30" spans="1:9" ht="30" x14ac:dyDescent="0.25">
      <c r="A30" s="2">
        <v>28</v>
      </c>
      <c r="B30" s="3" t="s">
        <v>17</v>
      </c>
      <c r="C30" s="4" t="s">
        <v>6</v>
      </c>
      <c r="D30" s="4" t="s">
        <v>7</v>
      </c>
      <c r="E30" s="4" t="s">
        <v>43</v>
      </c>
      <c r="F30" s="3" t="s">
        <v>76</v>
      </c>
      <c r="G30" s="5">
        <v>49870</v>
      </c>
      <c r="H30" s="5">
        <f t="shared" si="0"/>
        <v>42262.711864406781</v>
      </c>
      <c r="I30" s="3" t="s">
        <v>117</v>
      </c>
    </row>
    <row r="31" spans="1:9" ht="30" x14ac:dyDescent="0.25">
      <c r="A31" s="2">
        <v>29</v>
      </c>
      <c r="B31" s="3" t="s">
        <v>17</v>
      </c>
      <c r="C31" s="4" t="s">
        <v>6</v>
      </c>
      <c r="D31" s="4" t="s">
        <v>7</v>
      </c>
      <c r="E31" s="4" t="s">
        <v>44</v>
      </c>
      <c r="F31" s="3" t="s">
        <v>76</v>
      </c>
      <c r="G31" s="5">
        <v>48700</v>
      </c>
      <c r="H31" s="5">
        <f t="shared" si="0"/>
        <v>41271.186440677971</v>
      </c>
      <c r="I31" s="3" t="s">
        <v>118</v>
      </c>
    </row>
    <row r="32" spans="1:9" ht="30" x14ac:dyDescent="0.25">
      <c r="A32" s="2">
        <v>30</v>
      </c>
      <c r="B32" s="3" t="s">
        <v>17</v>
      </c>
      <c r="C32" s="4" t="s">
        <v>6</v>
      </c>
      <c r="D32" s="4" t="s">
        <v>7</v>
      </c>
      <c r="E32" s="4" t="s">
        <v>45</v>
      </c>
      <c r="F32" s="3" t="s">
        <v>76</v>
      </c>
      <c r="G32" s="5">
        <v>36500</v>
      </c>
      <c r="H32" s="5">
        <f t="shared" si="0"/>
        <v>30932.203389830509</v>
      </c>
      <c r="I32" s="3" t="s">
        <v>119</v>
      </c>
    </row>
    <row r="33" spans="1:9" ht="30" x14ac:dyDescent="0.25">
      <c r="A33" s="2">
        <v>31</v>
      </c>
      <c r="B33" s="3" t="s">
        <v>17</v>
      </c>
      <c r="C33" s="4" t="s">
        <v>6</v>
      </c>
      <c r="D33" s="4" t="s">
        <v>7</v>
      </c>
      <c r="E33" s="4" t="s">
        <v>46</v>
      </c>
      <c r="F33" s="3" t="s">
        <v>76</v>
      </c>
      <c r="G33" s="5">
        <v>48980</v>
      </c>
      <c r="H33" s="5">
        <f t="shared" si="0"/>
        <v>41508.47457627119</v>
      </c>
      <c r="I33" s="3" t="s">
        <v>120</v>
      </c>
    </row>
    <row r="34" spans="1:9" ht="45" x14ac:dyDescent="0.25">
      <c r="A34" s="2">
        <v>32</v>
      </c>
      <c r="B34" s="3" t="s">
        <v>17</v>
      </c>
      <c r="C34" s="4" t="s">
        <v>6</v>
      </c>
      <c r="D34" s="4" t="s">
        <v>23</v>
      </c>
      <c r="E34" s="4" t="s">
        <v>82</v>
      </c>
      <c r="F34" s="3" t="s">
        <v>78</v>
      </c>
      <c r="G34" s="5">
        <v>55400</v>
      </c>
      <c r="H34" s="5">
        <f t="shared" si="0"/>
        <v>46949.152542372882</v>
      </c>
      <c r="I34" s="3" t="s">
        <v>121</v>
      </c>
    </row>
    <row r="35" spans="1:9" ht="45" x14ac:dyDescent="0.25">
      <c r="A35" s="2">
        <v>33</v>
      </c>
      <c r="B35" s="3" t="s">
        <v>17</v>
      </c>
      <c r="C35" s="3" t="s">
        <v>6</v>
      </c>
      <c r="D35" s="3" t="s">
        <v>23</v>
      </c>
      <c r="E35" s="3" t="s">
        <v>83</v>
      </c>
      <c r="F35" s="3" t="s">
        <v>78</v>
      </c>
      <c r="G35" s="5">
        <v>62300</v>
      </c>
      <c r="H35" s="5">
        <f t="shared" ref="H35:H62" si="1">G35/1.18</f>
        <v>52796.610169491527</v>
      </c>
      <c r="I35" s="3" t="s">
        <v>122</v>
      </c>
    </row>
    <row r="36" spans="1:9" ht="30" x14ac:dyDescent="0.25">
      <c r="A36" s="2">
        <v>34</v>
      </c>
      <c r="B36" s="3" t="s">
        <v>17</v>
      </c>
      <c r="C36" s="4" t="s">
        <v>6</v>
      </c>
      <c r="D36" s="4" t="s">
        <v>23</v>
      </c>
      <c r="E36" s="4" t="s">
        <v>73</v>
      </c>
      <c r="F36" s="3" t="s">
        <v>77</v>
      </c>
      <c r="G36" s="5">
        <v>59400</v>
      </c>
      <c r="H36" s="5">
        <f t="shared" si="1"/>
        <v>50338.983050847462</v>
      </c>
      <c r="I36" s="3" t="s">
        <v>123</v>
      </c>
    </row>
    <row r="37" spans="1:9" ht="45" x14ac:dyDescent="0.25">
      <c r="A37" s="2">
        <v>35</v>
      </c>
      <c r="B37" s="3" t="s">
        <v>17</v>
      </c>
      <c r="C37" s="4" t="s">
        <v>6</v>
      </c>
      <c r="D37" s="4">
        <v>6930</v>
      </c>
      <c r="E37" s="4" t="s">
        <v>30</v>
      </c>
      <c r="F37" s="3" t="s">
        <v>76</v>
      </c>
      <c r="G37" s="5">
        <v>65400</v>
      </c>
      <c r="H37" s="5">
        <f t="shared" si="1"/>
        <v>55423.728813559326</v>
      </c>
      <c r="I37" s="3" t="s">
        <v>124</v>
      </c>
    </row>
    <row r="38" spans="1:9" ht="30" x14ac:dyDescent="0.25">
      <c r="A38" s="2">
        <v>36</v>
      </c>
      <c r="B38" s="3" t="s">
        <v>17</v>
      </c>
      <c r="C38" s="4" t="s">
        <v>6</v>
      </c>
      <c r="D38" s="3">
        <v>6930</v>
      </c>
      <c r="E38" s="3" t="s">
        <v>74</v>
      </c>
      <c r="F38" s="3" t="s">
        <v>77</v>
      </c>
      <c r="G38" s="5">
        <v>67400</v>
      </c>
      <c r="H38" s="5">
        <f t="shared" si="1"/>
        <v>57118.644067796617</v>
      </c>
      <c r="I38" s="3" t="s">
        <v>125</v>
      </c>
    </row>
    <row r="39" spans="1:9" ht="30" x14ac:dyDescent="0.25">
      <c r="A39" s="2">
        <v>37</v>
      </c>
      <c r="B39" s="3" t="s">
        <v>17</v>
      </c>
      <c r="C39" s="4" t="s">
        <v>6</v>
      </c>
      <c r="D39" s="4" t="s">
        <v>13</v>
      </c>
      <c r="E39" s="4" t="s">
        <v>31</v>
      </c>
      <c r="F39" s="3" t="s">
        <v>76</v>
      </c>
      <c r="G39" s="5">
        <v>78400</v>
      </c>
      <c r="H39" s="5">
        <f t="shared" si="1"/>
        <v>66440.677966101692</v>
      </c>
      <c r="I39" s="3" t="s">
        <v>126</v>
      </c>
    </row>
    <row r="40" spans="1:9" ht="45" x14ac:dyDescent="0.25">
      <c r="A40" s="2">
        <v>38</v>
      </c>
      <c r="B40" s="3" t="s">
        <v>17</v>
      </c>
      <c r="C40" s="4" t="s">
        <v>6</v>
      </c>
      <c r="D40" s="4" t="s">
        <v>13</v>
      </c>
      <c r="E40" s="4" t="s">
        <v>34</v>
      </c>
      <c r="F40" s="3" t="s">
        <v>76</v>
      </c>
      <c r="G40" s="5">
        <v>53400</v>
      </c>
      <c r="H40" s="5">
        <f t="shared" si="1"/>
        <v>45254.237288135599</v>
      </c>
      <c r="I40" s="3" t="s">
        <v>127</v>
      </c>
    </row>
    <row r="41" spans="1:9" ht="30" x14ac:dyDescent="0.25">
      <c r="A41" s="2">
        <v>39</v>
      </c>
      <c r="B41" s="3" t="s">
        <v>17</v>
      </c>
      <c r="C41" s="4" t="s">
        <v>6</v>
      </c>
      <c r="D41" s="4" t="s">
        <v>13</v>
      </c>
      <c r="E41" s="4" t="s">
        <v>53</v>
      </c>
      <c r="F41" s="3" t="s">
        <v>78</v>
      </c>
      <c r="G41" s="5">
        <v>76500</v>
      </c>
      <c r="H41" s="5">
        <f t="shared" si="1"/>
        <v>64830.508474576272</v>
      </c>
      <c r="I41" s="3" t="s">
        <v>128</v>
      </c>
    </row>
    <row r="42" spans="1:9" ht="45" x14ac:dyDescent="0.25">
      <c r="A42" s="2">
        <v>40</v>
      </c>
      <c r="B42" s="3" t="s">
        <v>17</v>
      </c>
      <c r="C42" s="4" t="s">
        <v>6</v>
      </c>
      <c r="D42" s="4" t="s">
        <v>13</v>
      </c>
      <c r="E42" s="4" t="s">
        <v>63</v>
      </c>
      <c r="F42" s="3" t="s">
        <v>78</v>
      </c>
      <c r="G42" s="5">
        <v>52300</v>
      </c>
      <c r="H42" s="5">
        <f t="shared" si="1"/>
        <v>44322.03389830509</v>
      </c>
      <c r="I42" s="3" t="s">
        <v>129</v>
      </c>
    </row>
    <row r="43" spans="1:9" ht="30" x14ac:dyDescent="0.25">
      <c r="A43" s="2">
        <v>41</v>
      </c>
      <c r="B43" s="3" t="s">
        <v>17</v>
      </c>
      <c r="C43" s="4" t="s">
        <v>6</v>
      </c>
      <c r="D43" s="4" t="s">
        <v>13</v>
      </c>
      <c r="E43" s="4" t="s">
        <v>84</v>
      </c>
      <c r="F43" s="3" t="s">
        <v>77</v>
      </c>
      <c r="G43" s="5">
        <v>64500</v>
      </c>
      <c r="H43" s="5">
        <f t="shared" si="1"/>
        <v>54661.016949152545</v>
      </c>
      <c r="I43" s="3" t="s">
        <v>130</v>
      </c>
    </row>
    <row r="44" spans="1:9" ht="45" x14ac:dyDescent="0.25">
      <c r="A44" s="2">
        <v>42</v>
      </c>
      <c r="B44" s="3" t="s">
        <v>17</v>
      </c>
      <c r="C44" s="4" t="s">
        <v>6</v>
      </c>
      <c r="D44" s="4" t="s">
        <v>13</v>
      </c>
      <c r="E44" s="4" t="s">
        <v>75</v>
      </c>
      <c r="F44" s="3" t="s">
        <v>77</v>
      </c>
      <c r="G44" s="5">
        <v>73400</v>
      </c>
      <c r="H44" s="5">
        <f t="shared" si="1"/>
        <v>62203.38983050848</v>
      </c>
      <c r="I44" s="3" t="s">
        <v>131</v>
      </c>
    </row>
    <row r="45" spans="1:9" ht="30" x14ac:dyDescent="0.25">
      <c r="A45" s="2">
        <v>43</v>
      </c>
      <c r="B45" s="3" t="s">
        <v>17</v>
      </c>
      <c r="C45" s="4" t="s">
        <v>8</v>
      </c>
      <c r="D45" s="4" t="s">
        <v>14</v>
      </c>
      <c r="E45" s="4" t="s">
        <v>72</v>
      </c>
      <c r="F45" s="3" t="s">
        <v>77</v>
      </c>
      <c r="G45" s="5">
        <v>63200</v>
      </c>
      <c r="H45" s="5">
        <f t="shared" si="1"/>
        <v>53559.322033898308</v>
      </c>
      <c r="I45" s="3" t="s">
        <v>132</v>
      </c>
    </row>
    <row r="46" spans="1:9" ht="45" x14ac:dyDescent="0.25">
      <c r="A46" s="2">
        <v>44</v>
      </c>
      <c r="B46" s="3" t="s">
        <v>17</v>
      </c>
      <c r="C46" s="4" t="s">
        <v>8</v>
      </c>
      <c r="D46" s="4" t="s">
        <v>15</v>
      </c>
      <c r="E46" s="4" t="s">
        <v>48</v>
      </c>
      <c r="F46" s="3" t="s">
        <v>76</v>
      </c>
      <c r="G46" s="5">
        <v>49800</v>
      </c>
      <c r="H46" s="5">
        <f t="shared" si="1"/>
        <v>42203.38983050848</v>
      </c>
      <c r="I46" s="3" t="s">
        <v>133</v>
      </c>
    </row>
    <row r="47" spans="1:9" ht="45" x14ac:dyDescent="0.25">
      <c r="A47" s="2">
        <v>45</v>
      </c>
      <c r="B47" s="3" t="s">
        <v>17</v>
      </c>
      <c r="C47" s="4" t="s">
        <v>8</v>
      </c>
      <c r="D47" s="4" t="s">
        <v>15</v>
      </c>
      <c r="E47" s="4" t="s">
        <v>69</v>
      </c>
      <c r="F47" s="3" t="s">
        <v>77</v>
      </c>
      <c r="G47" s="5">
        <v>51300</v>
      </c>
      <c r="H47" s="5">
        <f t="shared" si="1"/>
        <v>43474.576271186445</v>
      </c>
      <c r="I47" s="3" t="s">
        <v>134</v>
      </c>
    </row>
    <row r="48" spans="1:9" ht="30" x14ac:dyDescent="0.25">
      <c r="A48" s="2">
        <v>46</v>
      </c>
      <c r="B48" s="3" t="s">
        <v>17</v>
      </c>
      <c r="C48" s="4" t="s">
        <v>8</v>
      </c>
      <c r="D48" s="4" t="s">
        <v>15</v>
      </c>
      <c r="E48" s="4" t="s">
        <v>71</v>
      </c>
      <c r="F48" s="3" t="s">
        <v>77</v>
      </c>
      <c r="G48" s="5">
        <v>50300</v>
      </c>
      <c r="H48" s="5">
        <f t="shared" si="1"/>
        <v>42627.118644067799</v>
      </c>
      <c r="I48" s="3" t="s">
        <v>135</v>
      </c>
    </row>
    <row r="49" spans="1:9" ht="30" x14ac:dyDescent="0.25">
      <c r="A49" s="2">
        <v>47</v>
      </c>
      <c r="B49" s="3" t="s">
        <v>17</v>
      </c>
      <c r="C49" s="4" t="s">
        <v>8</v>
      </c>
      <c r="D49" s="4" t="s">
        <v>89</v>
      </c>
      <c r="E49" s="4" t="s">
        <v>29</v>
      </c>
      <c r="F49" s="3" t="s">
        <v>76</v>
      </c>
      <c r="G49" s="5">
        <v>80700</v>
      </c>
      <c r="H49" s="5">
        <f t="shared" si="1"/>
        <v>68389.830508474581</v>
      </c>
      <c r="I49" s="3" t="s">
        <v>136</v>
      </c>
    </row>
    <row r="50" spans="1:9" ht="30" x14ac:dyDescent="0.25">
      <c r="A50" s="2">
        <v>48</v>
      </c>
      <c r="B50" s="3" t="s">
        <v>17</v>
      </c>
      <c r="C50" s="4" t="s">
        <v>8</v>
      </c>
      <c r="D50" s="4" t="s">
        <v>89</v>
      </c>
      <c r="E50" s="4" t="s">
        <v>35</v>
      </c>
      <c r="F50" s="3" t="s">
        <v>76</v>
      </c>
      <c r="G50" s="5">
        <v>89600</v>
      </c>
      <c r="H50" s="5">
        <f t="shared" si="1"/>
        <v>75932.203389830509</v>
      </c>
      <c r="I50" s="3" t="s">
        <v>137</v>
      </c>
    </row>
    <row r="51" spans="1:9" ht="30" x14ac:dyDescent="0.25">
      <c r="A51" s="2">
        <v>49</v>
      </c>
      <c r="B51" s="3" t="s">
        <v>17</v>
      </c>
      <c r="C51" s="4" t="s">
        <v>8</v>
      </c>
      <c r="D51" s="4" t="s">
        <v>89</v>
      </c>
      <c r="E51" s="4" t="s">
        <v>49</v>
      </c>
      <c r="F51" s="3" t="s">
        <v>76</v>
      </c>
      <c r="G51" s="5">
        <v>93400</v>
      </c>
      <c r="H51" s="5">
        <f t="shared" si="1"/>
        <v>79152.542372881362</v>
      </c>
      <c r="I51" s="3" t="s">
        <v>138</v>
      </c>
    </row>
    <row r="52" spans="1:9" ht="30" x14ac:dyDescent="0.25">
      <c r="A52" s="2">
        <v>50</v>
      </c>
      <c r="B52" s="3" t="s">
        <v>17</v>
      </c>
      <c r="C52" s="4" t="s">
        <v>8</v>
      </c>
      <c r="D52" s="3" t="s">
        <v>89</v>
      </c>
      <c r="E52" s="3" t="s">
        <v>68</v>
      </c>
      <c r="F52" s="3" t="s">
        <v>77</v>
      </c>
      <c r="G52" s="5">
        <v>81600</v>
      </c>
      <c r="H52" s="5">
        <f t="shared" si="1"/>
        <v>69152.542372881362</v>
      </c>
      <c r="I52" s="3" t="s">
        <v>139</v>
      </c>
    </row>
    <row r="53" spans="1:9" ht="45" x14ac:dyDescent="0.25">
      <c r="A53" s="2">
        <v>51</v>
      </c>
      <c r="B53" s="3" t="s">
        <v>17</v>
      </c>
      <c r="C53" s="4" t="s">
        <v>8</v>
      </c>
      <c r="D53" s="4" t="s">
        <v>89</v>
      </c>
      <c r="E53" s="4" t="s">
        <v>70</v>
      </c>
      <c r="F53" s="3" t="s">
        <v>77</v>
      </c>
      <c r="G53" s="5">
        <v>84600</v>
      </c>
      <c r="H53" s="5">
        <f t="shared" si="1"/>
        <v>71694.91525423729</v>
      </c>
      <c r="I53" s="3" t="s">
        <v>140</v>
      </c>
    </row>
    <row r="54" spans="1:9" ht="45" x14ac:dyDescent="0.25">
      <c r="A54" s="2">
        <v>52</v>
      </c>
      <c r="B54" s="3" t="s">
        <v>17</v>
      </c>
      <c r="C54" s="4" t="s">
        <v>8</v>
      </c>
      <c r="D54" s="4" t="s">
        <v>47</v>
      </c>
      <c r="E54" s="4" t="s">
        <v>19</v>
      </c>
      <c r="F54" s="3" t="s">
        <v>76</v>
      </c>
      <c r="G54" s="5">
        <v>85400</v>
      </c>
      <c r="H54" s="5">
        <f t="shared" si="1"/>
        <v>72372.881355932201</v>
      </c>
      <c r="I54" s="3" t="s">
        <v>141</v>
      </c>
    </row>
    <row r="55" spans="1:9" ht="30" x14ac:dyDescent="0.25">
      <c r="A55" s="2">
        <v>53</v>
      </c>
      <c r="B55" s="3" t="s">
        <v>17</v>
      </c>
      <c r="C55" s="4" t="s">
        <v>8</v>
      </c>
      <c r="D55" s="4" t="s">
        <v>88</v>
      </c>
      <c r="E55" s="4" t="s">
        <v>27</v>
      </c>
      <c r="F55" s="3" t="s">
        <v>76</v>
      </c>
      <c r="G55" s="5">
        <v>47600</v>
      </c>
      <c r="H55" s="5">
        <f t="shared" si="1"/>
        <v>40338.983050847462</v>
      </c>
      <c r="I55" s="3" t="s">
        <v>142</v>
      </c>
    </row>
    <row r="56" spans="1:9" ht="30" x14ac:dyDescent="0.25">
      <c r="A56" s="2">
        <v>54</v>
      </c>
      <c r="B56" s="3" t="s">
        <v>17</v>
      </c>
      <c r="C56" s="4" t="s">
        <v>9</v>
      </c>
      <c r="D56" s="4" t="s">
        <v>10</v>
      </c>
      <c r="E56" s="4" t="s">
        <v>38</v>
      </c>
      <c r="F56" s="3" t="s">
        <v>76</v>
      </c>
      <c r="G56" s="5">
        <v>37600</v>
      </c>
      <c r="H56" s="5">
        <f t="shared" si="1"/>
        <v>31864.406779661018</v>
      </c>
      <c r="I56" s="3" t="s">
        <v>143</v>
      </c>
    </row>
    <row r="57" spans="1:9" ht="30" x14ac:dyDescent="0.25">
      <c r="A57" s="2">
        <v>55</v>
      </c>
      <c r="B57" s="3" t="s">
        <v>17</v>
      </c>
      <c r="C57" s="4" t="s">
        <v>9</v>
      </c>
      <c r="D57" s="4" t="s">
        <v>10</v>
      </c>
      <c r="E57" s="4" t="s">
        <v>50</v>
      </c>
      <c r="F57" s="3" t="s">
        <v>76</v>
      </c>
      <c r="G57" s="5">
        <v>44500</v>
      </c>
      <c r="H57" s="5">
        <f t="shared" si="1"/>
        <v>37711.864406779663</v>
      </c>
      <c r="I57" s="3" t="s">
        <v>144</v>
      </c>
    </row>
    <row r="58" spans="1:9" ht="30" x14ac:dyDescent="0.25">
      <c r="A58" s="2">
        <v>56</v>
      </c>
      <c r="B58" s="3" t="s">
        <v>17</v>
      </c>
      <c r="C58" s="6" t="s">
        <v>9</v>
      </c>
      <c r="D58" s="6" t="s">
        <v>10</v>
      </c>
      <c r="E58" s="6" t="s">
        <v>56</v>
      </c>
      <c r="F58" s="3" t="s">
        <v>78</v>
      </c>
      <c r="G58" s="5">
        <v>42300</v>
      </c>
      <c r="H58" s="5">
        <f t="shared" si="1"/>
        <v>35847.457627118645</v>
      </c>
      <c r="I58" s="3" t="s">
        <v>145</v>
      </c>
    </row>
    <row r="59" spans="1:9" ht="45" x14ac:dyDescent="0.25">
      <c r="A59" s="2">
        <v>57</v>
      </c>
      <c r="B59" s="3" t="s">
        <v>17</v>
      </c>
      <c r="C59" s="4" t="s">
        <v>9</v>
      </c>
      <c r="D59" s="4" t="s">
        <v>10</v>
      </c>
      <c r="E59" s="4" t="s">
        <v>61</v>
      </c>
      <c r="F59" s="3" t="s">
        <v>78</v>
      </c>
      <c r="G59" s="5">
        <v>42300</v>
      </c>
      <c r="H59" s="5">
        <f t="shared" si="1"/>
        <v>35847.457627118645</v>
      </c>
      <c r="I59" s="3" t="s">
        <v>146</v>
      </c>
    </row>
    <row r="60" spans="1:9" ht="30" x14ac:dyDescent="0.25">
      <c r="A60" s="2">
        <v>58</v>
      </c>
      <c r="B60" s="3" t="s">
        <v>17</v>
      </c>
      <c r="C60" s="4" t="s">
        <v>9</v>
      </c>
      <c r="D60" s="4" t="s">
        <v>10</v>
      </c>
      <c r="E60" s="6" t="s">
        <v>85</v>
      </c>
      <c r="F60" s="3" t="s">
        <v>77</v>
      </c>
      <c r="G60" s="5">
        <v>46500</v>
      </c>
      <c r="H60" s="5">
        <f t="shared" si="1"/>
        <v>39406.779661016953</v>
      </c>
      <c r="I60" s="3" t="s">
        <v>147</v>
      </c>
    </row>
    <row r="61" spans="1:9" ht="105" x14ac:dyDescent="0.25">
      <c r="A61" s="2">
        <v>59</v>
      </c>
      <c r="B61" s="3" t="s">
        <v>17</v>
      </c>
      <c r="C61" s="4" t="s">
        <v>9</v>
      </c>
      <c r="D61" s="4" t="s">
        <v>10</v>
      </c>
      <c r="E61" s="4" t="s">
        <v>11</v>
      </c>
      <c r="F61" s="3" t="s">
        <v>78</v>
      </c>
      <c r="G61" s="5">
        <v>48700</v>
      </c>
      <c r="H61" s="5">
        <f t="shared" si="1"/>
        <v>41271.186440677971</v>
      </c>
      <c r="I61" s="3" t="s">
        <v>148</v>
      </c>
    </row>
    <row r="62" spans="1:9" ht="30" x14ac:dyDescent="0.25">
      <c r="A62" s="2">
        <v>60</v>
      </c>
      <c r="B62" s="3" t="s">
        <v>17</v>
      </c>
      <c r="C62" s="4" t="s">
        <v>9</v>
      </c>
      <c r="D62" s="4" t="s">
        <v>12</v>
      </c>
      <c r="E62" s="4" t="s">
        <v>52</v>
      </c>
      <c r="F62" s="3" t="s">
        <v>78</v>
      </c>
      <c r="G62" s="5">
        <v>53200</v>
      </c>
      <c r="H62" s="5">
        <f t="shared" si="1"/>
        <v>45084.745762711864</v>
      </c>
      <c r="I62" s="3" t="s">
        <v>149</v>
      </c>
    </row>
  </sheetData>
  <autoFilter ref="B2:I62"/>
  <sortState ref="A55:I61">
    <sortCondition ref="D55"/>
  </sortState>
  <conditionalFormatting sqref="E33:E36 E46:E61 E39:E44">
    <cfRule type="duplicateValues" dxfId="2" priority="50"/>
  </conditionalFormatting>
  <conditionalFormatting sqref="E62">
    <cfRule type="duplicateValues" dxfId="1" priority="53"/>
  </conditionalFormatting>
  <conditionalFormatting sqref="E1:E1048576">
    <cfRule type="duplicateValues" dxfId="0" priority="4"/>
  </conditionalFormatting>
  <pageMargins left="0.7" right="0.7"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ALSC</dc:creator>
  <cp:lastModifiedBy>User</cp:lastModifiedBy>
  <dcterms:created xsi:type="dcterms:W3CDTF">2020-03-16T08:31:04Z</dcterms:created>
  <dcterms:modified xsi:type="dcterms:W3CDTF">2021-09-03T11:01:35Z</dcterms:modified>
</cp:coreProperties>
</file>